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340" tabRatio="952" activeTab="4"/>
  </bookViews>
  <sheets>
    <sheet name="1ère et 2ème ligue" sheetId="1" r:id="rId1"/>
    <sheet name="3ème ligue" sheetId="2" r:id="rId2"/>
    <sheet name="4ème ligue" sheetId="3" r:id="rId3"/>
    <sheet name=" Cat d'âges" sheetId="4" r:id="rId4"/>
    <sheet name="Coupe ANJTT" sheetId="5" r:id="rId5"/>
  </sheets>
  <definedNames>
    <definedName name="_xlnm.Print_Area" localSheetId="3">' Cat d''âges'!$D$1:$J$12</definedName>
    <definedName name="_xlnm.Print_Area" localSheetId="0">'1ère et 2ème ligue'!#REF!</definedName>
    <definedName name="_xlnm.Print_Area" localSheetId="1">'3ème ligue'!$A$1:$F$36</definedName>
    <definedName name="_xlnm.Print_Area" localSheetId="2">'4ème ligue'!#REF!</definedName>
    <definedName name="_xlnm.Print_Area" localSheetId="4">'Coupe ANJTT'!$A$1:$H$60</definedName>
  </definedNames>
  <calcPr fullCalcOnLoad="1"/>
</workbook>
</file>

<file path=xl/sharedStrings.xml><?xml version="1.0" encoding="utf-8"?>
<sst xmlns="http://schemas.openxmlformats.org/spreadsheetml/2006/main" count="667" uniqueCount="412">
  <si>
    <t>Côte Peseux 1</t>
  </si>
  <si>
    <t>Cortaillod 1</t>
  </si>
  <si>
    <t>Eclair 1</t>
  </si>
  <si>
    <t>Marin 1</t>
  </si>
  <si>
    <t>Moutier 1</t>
  </si>
  <si>
    <t>Porrentruy 1</t>
  </si>
  <si>
    <t>Bienne 1</t>
  </si>
  <si>
    <t>Bienne 2</t>
  </si>
  <si>
    <t>Centre Portugais 1</t>
  </si>
  <si>
    <t>Mendes Victor C 6</t>
  </si>
  <si>
    <t>Centre Portugais 2</t>
  </si>
  <si>
    <t>Centre Portugais 3</t>
  </si>
  <si>
    <t>Thomann Pierre D 4</t>
  </si>
  <si>
    <t>Coffrane 1</t>
  </si>
  <si>
    <t>Marti Pascal C 6</t>
  </si>
  <si>
    <t>Coffrane 2</t>
  </si>
  <si>
    <t>Benguerel Jacques D 2</t>
  </si>
  <si>
    <t>Cortaillod 2</t>
  </si>
  <si>
    <t>Cortaillod 3</t>
  </si>
  <si>
    <t>Cortaillod 4</t>
  </si>
  <si>
    <t>Lesch Torben C 9</t>
  </si>
  <si>
    <t>Côte Peseux 2</t>
  </si>
  <si>
    <t>Côte Peseux 3</t>
  </si>
  <si>
    <t>Courfaivre 1</t>
  </si>
  <si>
    <t>Delémont 1</t>
  </si>
  <si>
    <t>Delémont 2</t>
  </si>
  <si>
    <t>Detorrenté Albert B11</t>
  </si>
  <si>
    <t>Delémont 3</t>
  </si>
  <si>
    <t>Delémont 4</t>
  </si>
  <si>
    <t>Delémont 5</t>
  </si>
  <si>
    <t>Delémont 6</t>
  </si>
  <si>
    <t>Maruccia Gino D 3</t>
  </si>
  <si>
    <t>Delémont 7</t>
  </si>
  <si>
    <t>Eclair 2</t>
  </si>
  <si>
    <t>Eclair 3</t>
  </si>
  <si>
    <t>Gorgier 1</t>
  </si>
  <si>
    <t>Gaschen Christian D 2</t>
  </si>
  <si>
    <t>Gorgier 2</t>
  </si>
  <si>
    <t>Gorgier 3</t>
  </si>
  <si>
    <t>Pinho Michel C 8</t>
  </si>
  <si>
    <t>Hennet Jose C 7</t>
  </si>
  <si>
    <t>Lombardet Eric C 6</t>
  </si>
  <si>
    <t>Moutier 2</t>
  </si>
  <si>
    <t>Moutier 3</t>
  </si>
  <si>
    <t>Omega 1</t>
  </si>
  <si>
    <t>Schwab Olivier D 5</t>
  </si>
  <si>
    <t>Péry 1</t>
  </si>
  <si>
    <t>Péry 2</t>
  </si>
  <si>
    <t>Guerne Gérard D 3</t>
  </si>
  <si>
    <t>Porrentruy 2</t>
  </si>
  <si>
    <t>Porrentruy 3</t>
  </si>
  <si>
    <t>Sapin 1</t>
  </si>
  <si>
    <t>Sapin 2</t>
  </si>
  <si>
    <t>Facci Claudio D 4</t>
  </si>
  <si>
    <t>Tavannes 1</t>
  </si>
  <si>
    <t>Tavannes 2</t>
  </si>
  <si>
    <t>Tramelan 1</t>
  </si>
  <si>
    <t>Tramelan 2</t>
  </si>
  <si>
    <t>Tramelan 3</t>
  </si>
  <si>
    <t>Kilinda Desire C10</t>
  </si>
  <si>
    <t>Le Landeron 1</t>
  </si>
  <si>
    <t>Moy Claude-Alain D 3</t>
  </si>
  <si>
    <t>Widmer Alexandre C 8</t>
  </si>
  <si>
    <t>St-Imier 1</t>
  </si>
  <si>
    <t>Bourquin Pierre-Alain D 4</t>
  </si>
  <si>
    <t>Benfica NE 1</t>
  </si>
  <si>
    <t>Le Locle 1</t>
  </si>
  <si>
    <t>Le Landeron 2</t>
  </si>
  <si>
    <t>Rieder Heinz C 6</t>
  </si>
  <si>
    <t>ENSA 1</t>
  </si>
  <si>
    <t>Nydegger José D 3</t>
  </si>
  <si>
    <t>Uni NE 1</t>
  </si>
  <si>
    <t>Rais Olivier D 5</t>
  </si>
  <si>
    <t>Aurora Fleurier 2</t>
  </si>
  <si>
    <t>Côte Peseux 4</t>
  </si>
  <si>
    <t>Ruedin Christophe D 5</t>
  </si>
  <si>
    <t>Paris Remo D 4</t>
  </si>
  <si>
    <t>Aurora Fleurier 1</t>
  </si>
  <si>
    <t>Juillerat Marcel D 5</t>
  </si>
  <si>
    <t>Eclair 4</t>
  </si>
  <si>
    <t>Huber Charles D 5</t>
  </si>
  <si>
    <t>Nugerol 1</t>
  </si>
  <si>
    <t>Eclair 5</t>
  </si>
  <si>
    <t>Cortaillod 5</t>
  </si>
  <si>
    <t>Schild Freddy D 3</t>
  </si>
  <si>
    <t>Le Locle 3</t>
  </si>
  <si>
    <t>Senn Bernard D 3</t>
  </si>
  <si>
    <t>Le Locle 2</t>
  </si>
  <si>
    <t>Nugerol 2</t>
  </si>
  <si>
    <t>Marin 3</t>
  </si>
  <si>
    <t>Cruz Nelson D 1</t>
  </si>
  <si>
    <t>Uni NE 2</t>
  </si>
  <si>
    <t>Kolly Jean-Pierre D 4</t>
  </si>
  <si>
    <t>Côte Peseux 5</t>
  </si>
  <si>
    <t>Degol Nicole D 3/C 8</t>
  </si>
  <si>
    <t>Marin 2</t>
  </si>
  <si>
    <t>Le Locle 4</t>
  </si>
  <si>
    <t>Moutier 4</t>
  </si>
  <si>
    <t>Tavannes 3</t>
  </si>
  <si>
    <t>Sengupta Ashis D 3</t>
  </si>
  <si>
    <t>Omega 2</t>
  </si>
  <si>
    <t>Horisberger Gérard D 2</t>
  </si>
  <si>
    <t>Ruchti Otto D 3</t>
  </si>
  <si>
    <t>St-Imier 2</t>
  </si>
  <si>
    <t>Seniors</t>
  </si>
  <si>
    <t>Vétérans</t>
  </si>
  <si>
    <t>Première Ligue</t>
  </si>
  <si>
    <t>Deuxième Ligue, groupe 1</t>
  </si>
  <si>
    <t>Cernier 1</t>
  </si>
  <si>
    <t>Deuxième Ligue, groupe 2</t>
  </si>
  <si>
    <t>Troisième Ligue, groupe 1</t>
  </si>
  <si>
    <t>Troisième Ligue, groupe 2</t>
  </si>
  <si>
    <t>Troisième Ligue, groupe 3</t>
  </si>
  <si>
    <t>Cernier 2</t>
  </si>
  <si>
    <t>Troisième Ligue, groupe 4</t>
  </si>
  <si>
    <t>Cernier 3</t>
  </si>
  <si>
    <t>Quatrième Ligue, groupe 1</t>
  </si>
  <si>
    <t>Quatrième Ligue, groupe 2</t>
  </si>
  <si>
    <t>Cernier 4</t>
  </si>
  <si>
    <t>Quatrième Ligue, groupe 3</t>
  </si>
  <si>
    <t>Quatrième Ligue, groupe 4</t>
  </si>
  <si>
    <t>Dames</t>
  </si>
  <si>
    <t>Equipe</t>
  </si>
  <si>
    <t>Joueur 1</t>
  </si>
  <si>
    <t>Joueur 2</t>
  </si>
  <si>
    <t>Tot.</t>
  </si>
  <si>
    <t>Chapeau</t>
  </si>
  <si>
    <t>Entrée en lice</t>
  </si>
  <si>
    <t>A</t>
  </si>
  <si>
    <t>B</t>
  </si>
  <si>
    <t>C</t>
  </si>
  <si>
    <t>1° T</t>
  </si>
  <si>
    <r>
      <t>responsable</t>
    </r>
    <r>
      <rPr>
        <sz val="10"/>
        <rFont val="Arial"/>
        <family val="0"/>
      </rPr>
      <t xml:space="preserve"> de l'organisation complète du match :</t>
    </r>
  </si>
  <si>
    <t>Devaud Philippe B15</t>
  </si>
  <si>
    <t>Folly Jacques C 8</t>
  </si>
  <si>
    <t>Coi Elvio C 6</t>
  </si>
  <si>
    <t>Chételat Daniel C 9</t>
  </si>
  <si>
    <t>Burki Remy C 6</t>
  </si>
  <si>
    <t>Fleury Daniel D 5</t>
  </si>
  <si>
    <t>Pierrehumbert Olivier D 1</t>
  </si>
  <si>
    <t>Pung Hang-Tong C 6</t>
  </si>
  <si>
    <t>Holder Gaspard C 6</t>
  </si>
  <si>
    <t>Proellochs Perry C 9</t>
  </si>
  <si>
    <t>Aganovic Esad C 6</t>
  </si>
  <si>
    <t>Guillet René D 5</t>
  </si>
  <si>
    <t>Cernier 5</t>
  </si>
  <si>
    <t>Dreyer Patrick D 4</t>
  </si>
  <si>
    <t>Guyomarch Jean-Luc D 3</t>
  </si>
  <si>
    <t>Berthoud Patrick D 2</t>
  </si>
  <si>
    <t>St-Imier 3</t>
  </si>
  <si>
    <t>Cortaillod 6</t>
  </si>
  <si>
    <t>Hofstetter René D 3</t>
  </si>
  <si>
    <t>Müller Ralf B11</t>
  </si>
  <si>
    <t>Jeckelmann Jean-Paul B11</t>
  </si>
  <si>
    <t>Rossel Pierre C 8</t>
  </si>
  <si>
    <t>Ly Khac Duy C10</t>
  </si>
  <si>
    <t>Frattianni Daniel C 8</t>
  </si>
  <si>
    <t>Kohli Olivier C 7</t>
  </si>
  <si>
    <t>Kauer Hans-Peter C 6</t>
  </si>
  <si>
    <t>Boegli Denis C 7</t>
  </si>
  <si>
    <t>Coi Antonio C 6</t>
  </si>
  <si>
    <t>Santos Antonio C10</t>
  </si>
  <si>
    <t>Bregnard Théo C 6</t>
  </si>
  <si>
    <t>Bernardi Denis C 6</t>
  </si>
  <si>
    <t>Nugerol 3</t>
  </si>
  <si>
    <t>Bammerlin Werner C 6</t>
  </si>
  <si>
    <t>Benoit Daniel D 4</t>
  </si>
  <si>
    <t>Christen Jean-Michel D 5</t>
  </si>
  <si>
    <t>Petermann Patrick D 5</t>
  </si>
  <si>
    <t>Winkelmann Frederic D 4</t>
  </si>
  <si>
    <t>Lanfranchi Pascal D 4</t>
  </si>
  <si>
    <t>Monnier Claude D 3</t>
  </si>
  <si>
    <t>Lucea Eusèbe D 3</t>
  </si>
  <si>
    <t>Candeias Rogerio D 5</t>
  </si>
  <si>
    <t>Paulo Fernando D 5</t>
  </si>
  <si>
    <t>Richard Jacques C 6</t>
  </si>
  <si>
    <t>Künzi Christophe D 5</t>
  </si>
  <si>
    <t>Miserez Maude D 5/C10</t>
  </si>
  <si>
    <t>Sommer Thierry C 6</t>
  </si>
  <si>
    <t>Schaller Philippe D 5</t>
  </si>
  <si>
    <t>Veya Bernard D 5</t>
  </si>
  <si>
    <t>Dey Michel D 5</t>
  </si>
  <si>
    <t>Lefèvre Benoit D 5</t>
  </si>
  <si>
    <t>Rutigliano Tommaso D 3</t>
  </si>
  <si>
    <t>De França Philippe D 3</t>
  </si>
  <si>
    <t>Buchwalder Alain D 2</t>
  </si>
  <si>
    <t>Jobé Myriam D 2/C 6</t>
  </si>
  <si>
    <t>Bébler Timothé D 1</t>
  </si>
  <si>
    <t>Golay Fabien D 3</t>
  </si>
  <si>
    <t>Braem Patrick D 3</t>
  </si>
  <si>
    <t>Borsky Ladislav D 4</t>
  </si>
  <si>
    <t>Lombardet Daniel D 2</t>
  </si>
  <si>
    <t>Fivaz Eric D 1</t>
  </si>
  <si>
    <t>Daenzer Pierre D 2</t>
  </si>
  <si>
    <t>Walzer Samuel D 2</t>
  </si>
  <si>
    <t>Baertschi Toni D 1</t>
  </si>
  <si>
    <t>Ribeiro Manuel D 4</t>
  </si>
  <si>
    <t>Ferreira Fernando D 3</t>
  </si>
  <si>
    <t>Senn Julien D 3</t>
  </si>
  <si>
    <t>Augsburger Andre D 1</t>
  </si>
  <si>
    <t>Rossier Yves-Alain D 3</t>
  </si>
  <si>
    <t>Schmid Jean-Michel D 1</t>
  </si>
  <si>
    <t>Perrinjaquet Jean-Claude D 1</t>
  </si>
  <si>
    <t>Ribaux Quentin D 1</t>
  </si>
  <si>
    <t>Strubi Kevin D 1</t>
  </si>
  <si>
    <t>Delémont 8</t>
  </si>
  <si>
    <t>Bregnard Raymond D 5</t>
  </si>
  <si>
    <t>Delémont 9</t>
  </si>
  <si>
    <t>Péry 3</t>
  </si>
  <si>
    <t>Monnin David D 3</t>
  </si>
  <si>
    <t>Marti Claire D 2/C 6</t>
  </si>
  <si>
    <t>Av.T</t>
  </si>
  <si>
    <t>3° T</t>
  </si>
  <si>
    <t>La Chx-de-Fds 5</t>
  </si>
  <si>
    <t>La Chx-de-Fds 1</t>
  </si>
  <si>
    <t>La Chx-de-Fds 2</t>
  </si>
  <si>
    <t>La Chx-de-Fds 3</t>
  </si>
  <si>
    <t>La Chx-de-Fds 4</t>
  </si>
  <si>
    <t>Magnus Julien C10</t>
  </si>
  <si>
    <t>Pinho Ricardo C 6</t>
  </si>
  <si>
    <t>Kohli Alexandre D 5</t>
  </si>
  <si>
    <t>Britka Zvonimir A17</t>
  </si>
  <si>
    <t>Mignot Christian C 7</t>
  </si>
  <si>
    <t>Pazeller Vincent C 6</t>
  </si>
  <si>
    <t>Pazeller Luc D 5</t>
  </si>
  <si>
    <t>Liechti Boris D 1</t>
  </si>
  <si>
    <t>Voyame David A16</t>
  </si>
  <si>
    <t>Schaffter Laurent B15</t>
  </si>
  <si>
    <t>Nusbaumer Blaise C 9</t>
  </si>
  <si>
    <t>Niederhauser Yan C 8</t>
  </si>
  <si>
    <t>Béguelin Romain C10</t>
  </si>
  <si>
    <t>Werren Jean-François C 7</t>
  </si>
  <si>
    <t>Chételat Josette D 3/C 8</t>
  </si>
  <si>
    <t>Jeanmonod Cyrille C 6</t>
  </si>
  <si>
    <t>Gerber Joël D 5</t>
  </si>
  <si>
    <t>Vassena Gabriel D 1</t>
  </si>
  <si>
    <t>Beyeler Olivier D 3</t>
  </si>
  <si>
    <t>Kerll Andreas D 3</t>
  </si>
  <si>
    <t>Delémont 10</t>
  </si>
  <si>
    <t>Herrmann Sébastien D 4</t>
  </si>
  <si>
    <t>Comte Pierre D 1</t>
  </si>
  <si>
    <t>Delémont 11</t>
  </si>
  <si>
    <t>Delémont 12</t>
  </si>
  <si>
    <t>Bürki Julien D 1</t>
  </si>
  <si>
    <t>Barthe Jérémy D 1</t>
  </si>
  <si>
    <t>Benoit Dominique B15</t>
  </si>
  <si>
    <t>Andreadakis Nikolaos C10</t>
  </si>
  <si>
    <t>Persoz Fabien B13</t>
  </si>
  <si>
    <t>Benoit Pierre-Alain B12</t>
  </si>
  <si>
    <t>Caldarese Yvan D 4</t>
  </si>
  <si>
    <t>Weibel Cédric D 3</t>
  </si>
  <si>
    <t>Meyer David D 1</t>
  </si>
  <si>
    <t>Devenoges Marcel D 2</t>
  </si>
  <si>
    <t>Schluter Patrick C10</t>
  </si>
  <si>
    <t>Hirsig Lucas D 5</t>
  </si>
  <si>
    <t>Turkanovic Eldin D 5</t>
  </si>
  <si>
    <t>Schumacher Olivier C 6</t>
  </si>
  <si>
    <t>Isler Christophe C 6</t>
  </si>
  <si>
    <t>Koenig Alain B12</t>
  </si>
  <si>
    <t>Zbinden John B12</t>
  </si>
  <si>
    <t>Bordiga Jimi C 9</t>
  </si>
  <si>
    <t>Catana Luis C 8</t>
  </si>
  <si>
    <t>Vendé Cédric C 7</t>
  </si>
  <si>
    <t>Netuschill Pierre-Edouard D 3</t>
  </si>
  <si>
    <t>Hannappel Aribert D 5</t>
  </si>
  <si>
    <t>Marti Alain C 7</t>
  </si>
  <si>
    <t>Zimmermann Michel C 6</t>
  </si>
  <si>
    <t>Ducommun Enrico D 4</t>
  </si>
  <si>
    <t>Sapin 3</t>
  </si>
  <si>
    <t>Dutranoy Raymond D 2</t>
  </si>
  <si>
    <t>Bartolomeo Antonio D 2</t>
  </si>
  <si>
    <t>Affolter Jean-Denis C 8</t>
  </si>
  <si>
    <t>Giauque Jae Sung D 2</t>
  </si>
  <si>
    <t>Feusier Pierre-Alain D 4</t>
  </si>
  <si>
    <t>Mathyer Marie D 1/D 1</t>
  </si>
  <si>
    <t>Affolter Stéphane C 7</t>
  </si>
  <si>
    <t>Ain-El-Hayat Julien D 2</t>
  </si>
  <si>
    <t>Sousa Filipe D 4</t>
  </si>
  <si>
    <t>Schmid Mélina D 2/D 4</t>
  </si>
  <si>
    <t>Carneiro Céline D 2/D 4</t>
  </si>
  <si>
    <t>Gebel Virginie D 1/D 3</t>
  </si>
  <si>
    <t>Oberli Sandrine D 1/D 1</t>
  </si>
  <si>
    <t>Lehmann Anton C10</t>
  </si>
  <si>
    <t>Schild Frédéric B13</t>
  </si>
  <si>
    <t>El Harouchy Mamoun B12</t>
  </si>
  <si>
    <t>Chappuis Vincent B11</t>
  </si>
  <si>
    <t>Nguyen Nam C10</t>
  </si>
  <si>
    <t>Mikic Stevan B11</t>
  </si>
  <si>
    <t>Fisette Pierre C10</t>
  </si>
  <si>
    <t>Perissinotto Paolo B11</t>
  </si>
  <si>
    <t>Deroulers Pierre C 8</t>
  </si>
  <si>
    <t>Iseli Patrick C 7</t>
  </si>
  <si>
    <t>Jobin Vincent C 6</t>
  </si>
  <si>
    <t>Castella Pascal C 9</t>
  </si>
  <si>
    <t>Koenig Christian C 9</t>
  </si>
  <si>
    <t>Tranquille Jean-Francois C 9</t>
  </si>
  <si>
    <t>Della-Santa Patrick C 6</t>
  </si>
  <si>
    <t>Bader Sandra C 9/B13</t>
  </si>
  <si>
    <t>Amstutz Blaise C 9</t>
  </si>
  <si>
    <t>Grand Raphaël C 8</t>
  </si>
  <si>
    <t>Henry Christophe C 8</t>
  </si>
  <si>
    <t>Pérez Jean-Francois C 7</t>
  </si>
  <si>
    <t>Philippossian Anna C 7/B13</t>
  </si>
  <si>
    <t>De Coulon Yves C 6</t>
  </si>
  <si>
    <t>Tang Shirui C 6</t>
  </si>
  <si>
    <t>Fischer Myriam C 9/B15</t>
  </si>
  <si>
    <t>Clémençon Michel C 8</t>
  </si>
  <si>
    <t>Chopard Pierre D 5</t>
  </si>
  <si>
    <t>Simiand Jacky D 5</t>
  </si>
  <si>
    <t>Geiser Gérard C 6</t>
  </si>
  <si>
    <t>Capuzzi Sergio D 3</t>
  </si>
  <si>
    <t>Mendes Jose D 4</t>
  </si>
  <si>
    <t>Oliveira Ricardo D 4</t>
  </si>
  <si>
    <t>Hubin Gérard C 7</t>
  </si>
  <si>
    <t>Maurer Charles C 6</t>
  </si>
  <si>
    <t>Rappo Charles D 3</t>
  </si>
  <si>
    <t>Lawson Roland C 6</t>
  </si>
  <si>
    <t>Savagnu Jean D 5</t>
  </si>
  <si>
    <t>Rota Michel C 6</t>
  </si>
  <si>
    <t>Schneider Etienne D 4</t>
  </si>
  <si>
    <t>Clerc Patrice D 5</t>
  </si>
  <si>
    <t>Crameri Gérard D 4</t>
  </si>
  <si>
    <t>Biotto Christophe D 3</t>
  </si>
  <si>
    <t>Passer Daniel C 7</t>
  </si>
  <si>
    <t>Barfuss Marc C10</t>
  </si>
  <si>
    <t>Praz Alain C 7</t>
  </si>
  <si>
    <t>Rossier Robin D 3</t>
  </si>
  <si>
    <t>Allimann Denis D 4</t>
  </si>
  <si>
    <t>Metz Jacques C 6</t>
  </si>
  <si>
    <t>Metz Raphael D 4</t>
  </si>
  <si>
    <t>Morax Roland D 5</t>
  </si>
  <si>
    <t>Kaufmann Robert D 4</t>
  </si>
  <si>
    <t>Waser Pascal D 4</t>
  </si>
  <si>
    <t>Schreyer Julien D 3</t>
  </si>
  <si>
    <t>Aebischer Daniel D 2</t>
  </si>
  <si>
    <t>Huguenin Fabienne C 6/B12</t>
  </si>
  <si>
    <t>Schnegg Julien D 5</t>
  </si>
  <si>
    <t>Kropf Didier D 5</t>
  </si>
  <si>
    <t>Koenig Monia D 4/C 8</t>
  </si>
  <si>
    <t>Lovisetto Serge D 4</t>
  </si>
  <si>
    <t>Tinembart Gérald D 3</t>
  </si>
  <si>
    <t>Petermann Caryl D 2</t>
  </si>
  <si>
    <t>Haller Hanspeter D 4</t>
  </si>
  <si>
    <t>Jaccard Laurent D 3</t>
  </si>
  <si>
    <t>Queloz Raymond D 4</t>
  </si>
  <si>
    <t>Chopard Pascal D 4</t>
  </si>
  <si>
    <t>Dick Christiane D 5/C10</t>
  </si>
  <si>
    <t>Calado Mario D 3</t>
  </si>
  <si>
    <t>Jequier Jean-Marc D 2</t>
  </si>
  <si>
    <t>Zigerli Fernand D 2</t>
  </si>
  <si>
    <t>Fernandes Mario D 1</t>
  </si>
  <si>
    <t>Penajoia Mario D 1</t>
  </si>
  <si>
    <t>Centre Portugais 4</t>
  </si>
  <si>
    <t>Franco Victor D 2</t>
  </si>
  <si>
    <t>Da Silva Sergio D 1</t>
  </si>
  <si>
    <t>Gougler Thierry D 3</t>
  </si>
  <si>
    <t>Grimbühler Jean-Pierre D 2</t>
  </si>
  <si>
    <t>Kneuss Sébastien D 1</t>
  </si>
  <si>
    <t>Kneuss Valentin D 1</t>
  </si>
  <si>
    <t>Monnier Patrick D 3</t>
  </si>
  <si>
    <t>Ronchi Albert D 5</t>
  </si>
  <si>
    <t>Ribaux Jonas D 2</t>
  </si>
  <si>
    <t>Porret Martin D 1</t>
  </si>
  <si>
    <t>Gonthier Ludovic D 1</t>
  </si>
  <si>
    <t>Schlaeppy Daniel D 3</t>
  </si>
  <si>
    <t>Degol Adrien D 2</t>
  </si>
  <si>
    <t>Voyame Michel D 5</t>
  </si>
  <si>
    <t>Ackermann Ludovic D 3</t>
  </si>
  <si>
    <t>Mikic Sreten D 5</t>
  </si>
  <si>
    <t>Liechti Nicolas D 2</t>
  </si>
  <si>
    <t>Kaiser Marc-André D 3</t>
  </si>
  <si>
    <t>John Jean-Luc D 1</t>
  </si>
  <si>
    <t>Nikles Andre D 3</t>
  </si>
  <si>
    <t>Egger Bernard D 2</t>
  </si>
  <si>
    <t>Bratan Corneliu D 4</t>
  </si>
  <si>
    <t>Métalor 1</t>
  </si>
  <si>
    <t>Comtesse Daniel D 4</t>
  </si>
  <si>
    <t>Métalor 2</t>
  </si>
  <si>
    <t>Farruggio Giovanni D 2</t>
  </si>
  <si>
    <t>Goeckeler Sébastien D 1</t>
  </si>
  <si>
    <t>Moutier 5</t>
  </si>
  <si>
    <t>Aimone Bernard D 2</t>
  </si>
  <si>
    <t>Wyss Nicolas D 1</t>
  </si>
  <si>
    <t>Philip Morris 1</t>
  </si>
  <si>
    <t>Aeschlimann Reynald D 2</t>
  </si>
  <si>
    <t>Pouchelet Maurice D 3</t>
  </si>
  <si>
    <t>Da Silva Domingos D 2</t>
  </si>
  <si>
    <t>Kay Adrien D 2</t>
  </si>
  <si>
    <t>Billod Karim D 3</t>
  </si>
  <si>
    <t>Challet Patrick D 3</t>
  </si>
  <si>
    <t>Blanc Alain D 2</t>
  </si>
  <si>
    <t>Baumann Pierre-Yves D 3</t>
  </si>
  <si>
    <t>Helbling Roland D 2</t>
  </si>
  <si>
    <t>Tellenbach Eric D 4</t>
  </si>
  <si>
    <t>Schneider Théo D 3</t>
  </si>
  <si>
    <t>Collaud Albin D 3</t>
  </si>
  <si>
    <t>Robin Philippe D 3</t>
  </si>
  <si>
    <t>Méry Jacques D 3</t>
  </si>
  <si>
    <r>
      <t xml:space="preserve">Les matches suivants sont à jouer </t>
    </r>
    <r>
      <rPr>
        <b/>
        <sz val="10"/>
        <rFont val="Arial"/>
        <family val="0"/>
      </rPr>
      <t>avant le 15.10.2001</t>
    </r>
    <r>
      <rPr>
        <sz val="10"/>
        <rFont val="Arial"/>
        <family val="0"/>
      </rPr>
      <t>, l'équipe citée en premier est</t>
    </r>
  </si>
  <si>
    <t>Côte Peseux 3 - Omega 1</t>
  </si>
  <si>
    <t>Delémont 11 - Sapin 2</t>
  </si>
  <si>
    <t>Delémont 8 - Centre Portugais 3</t>
  </si>
  <si>
    <t>Delémont 10 - Nugerol 2</t>
  </si>
  <si>
    <t>Gorgier 2 - Cernier 2</t>
  </si>
  <si>
    <t>Sapin 3 - Courfaivre 1</t>
  </si>
  <si>
    <t>Tavannes 3 - Coffrane 2</t>
  </si>
  <si>
    <t>Delémont 12 - Tramelan 2</t>
  </si>
  <si>
    <t>Rebetez Dimitri D 5</t>
  </si>
  <si>
    <t>Seniors (O40)</t>
  </si>
  <si>
    <t>Vétérans (O50) - (Championnat avec O40)</t>
  </si>
  <si>
    <t>Gorgier 3 - Péry 2</t>
  </si>
  <si>
    <t>Philip Morris 1 - Le Locle 2</t>
  </si>
</sst>
</file>

<file path=xl/styles.xml><?xml version="1.0" encoding="utf-8"?>
<styleSheet xmlns="http://schemas.openxmlformats.org/spreadsheetml/2006/main">
  <numFmts count="2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dddd\ dd/mm/yy"/>
    <numFmt numFmtId="178" formatCode="dddd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19">
      <selection activeCell="F31" sqref="F31"/>
    </sheetView>
  </sheetViews>
  <sheetFormatPr defaultColWidth="11.421875" defaultRowHeight="12.75"/>
  <cols>
    <col min="1" max="1" width="17.8515625" style="0" customWidth="1"/>
    <col min="2" max="2" width="24.140625" style="0" hidden="1" customWidth="1"/>
    <col min="3" max="3" width="25.00390625" style="0" hidden="1" customWidth="1"/>
    <col min="4" max="4" width="28.28125" style="0" hidden="1" customWidth="1"/>
    <col min="5" max="5" width="3.00390625" style="0" hidden="1" customWidth="1"/>
    <col min="6" max="6" width="68.28125" style="0" bestFit="1" customWidth="1"/>
  </cols>
  <sheetData>
    <row r="1" ht="30.75" customHeight="1">
      <c r="A1" s="2" t="s">
        <v>106</v>
      </c>
    </row>
    <row r="2" spans="1:6" ht="12.75">
      <c r="A2" t="s">
        <v>17</v>
      </c>
      <c r="B2" t="s">
        <v>283</v>
      </c>
      <c r="C2" t="s">
        <v>284</v>
      </c>
      <c r="D2" t="s">
        <v>285</v>
      </c>
      <c r="E2">
        <v>36</v>
      </c>
      <c r="F2" t="str">
        <f aca="true" t="shared" si="0" ref="F2:F9">B2&amp;" / "&amp;C2&amp;" / "&amp;D2</f>
        <v>Schild Frédéric B13 / El Harouchy Mamoun B12 / Chappuis Vincent B11</v>
      </c>
    </row>
    <row r="3" spans="1:6" ht="12.75">
      <c r="A3" t="s">
        <v>4</v>
      </c>
      <c r="B3" t="s">
        <v>258</v>
      </c>
      <c r="C3" t="s">
        <v>259</v>
      </c>
      <c r="D3" t="s">
        <v>289</v>
      </c>
      <c r="E3">
        <v>35</v>
      </c>
      <c r="F3" t="str">
        <f t="shared" si="0"/>
        <v>Koenig Alain B12 / Zbinden John B12 / Perissinotto Paolo B11</v>
      </c>
    </row>
    <row r="4" spans="1:6" ht="12.75">
      <c r="A4" t="s">
        <v>33</v>
      </c>
      <c r="B4" t="s">
        <v>248</v>
      </c>
      <c r="C4" t="s">
        <v>287</v>
      </c>
      <c r="D4" t="s">
        <v>288</v>
      </c>
      <c r="E4">
        <v>33</v>
      </c>
      <c r="F4" t="str">
        <f t="shared" si="0"/>
        <v>Benoit Pierre-Alain B12 / Mikic Stevan B11 / Fisette Pierre C10</v>
      </c>
    </row>
    <row r="5" spans="1:6" ht="12.75">
      <c r="A5" t="s">
        <v>6</v>
      </c>
      <c r="B5" t="s">
        <v>218</v>
      </c>
      <c r="C5" t="s">
        <v>282</v>
      </c>
      <c r="D5" t="s">
        <v>152</v>
      </c>
      <c r="E5">
        <v>31</v>
      </c>
      <c r="F5" t="str">
        <f t="shared" si="0"/>
        <v>Magnus Julien C10 / Lehmann Anton C10 / Müller Ralf B11</v>
      </c>
    </row>
    <row r="6" spans="1:6" ht="12.75">
      <c r="A6" t="s">
        <v>0</v>
      </c>
      <c r="B6" t="s">
        <v>153</v>
      </c>
      <c r="C6" t="s">
        <v>286</v>
      </c>
      <c r="D6" t="s">
        <v>20</v>
      </c>
      <c r="E6">
        <v>30</v>
      </c>
      <c r="F6" t="str">
        <f t="shared" si="0"/>
        <v>Jeckelmann Jean-Paul B11 / Nguyen Nam C10 / Lesch Torben C 9</v>
      </c>
    </row>
    <row r="7" spans="1:6" ht="12.75">
      <c r="A7" t="s">
        <v>25</v>
      </c>
      <c r="B7" t="s">
        <v>26</v>
      </c>
      <c r="C7" t="s">
        <v>230</v>
      </c>
      <c r="D7" t="s">
        <v>136</v>
      </c>
      <c r="E7">
        <v>30</v>
      </c>
      <c r="F7" t="str">
        <f t="shared" si="0"/>
        <v>Detorrenté Albert B11 / Béguelin Romain C10 / Chételat Daniel C 9</v>
      </c>
    </row>
    <row r="8" spans="1:6" ht="12.75">
      <c r="A8" t="s">
        <v>108</v>
      </c>
      <c r="B8" t="s">
        <v>142</v>
      </c>
      <c r="C8" t="s">
        <v>156</v>
      </c>
      <c r="D8" t="s">
        <v>157</v>
      </c>
      <c r="E8">
        <v>24</v>
      </c>
      <c r="F8" t="str">
        <f t="shared" si="0"/>
        <v>Proellochs Perry C 9 / Frattianni Daniel C 8 / Kohli Olivier C 7</v>
      </c>
    </row>
    <row r="9" spans="1:6" ht="12.75">
      <c r="A9" t="s">
        <v>5</v>
      </c>
      <c r="B9" t="s">
        <v>290</v>
      </c>
      <c r="C9" t="s">
        <v>291</v>
      </c>
      <c r="D9" t="s">
        <v>292</v>
      </c>
      <c r="E9">
        <v>21</v>
      </c>
      <c r="F9" t="str">
        <f t="shared" si="0"/>
        <v>Deroulers Pierre C 8 / Iseli Patrick C 7 / Jobin Vincent C 6</v>
      </c>
    </row>
    <row r="10" ht="30.75" customHeight="1">
      <c r="A10" s="2" t="s">
        <v>107</v>
      </c>
    </row>
    <row r="11" spans="1:6" ht="12.75">
      <c r="A11" t="s">
        <v>34</v>
      </c>
      <c r="B11" t="s">
        <v>297</v>
      </c>
      <c r="C11" t="s">
        <v>298</v>
      </c>
      <c r="D11" t="s">
        <v>299</v>
      </c>
      <c r="E11">
        <v>26</v>
      </c>
      <c r="F11" t="str">
        <f aca="true" t="shared" si="1" ref="F11:F18">B11&amp;" / "&amp;C11&amp;" / "&amp;D11</f>
        <v>Bader Sandra C 9/B13 / Amstutz Blaise C 9 / Grand Raphaël C 8</v>
      </c>
    </row>
    <row r="12" spans="1:6" ht="12.75">
      <c r="A12" t="s">
        <v>214</v>
      </c>
      <c r="B12" t="s">
        <v>155</v>
      </c>
      <c r="C12" t="s">
        <v>295</v>
      </c>
      <c r="D12" t="s">
        <v>296</v>
      </c>
      <c r="E12">
        <v>25</v>
      </c>
      <c r="F12" t="str">
        <f t="shared" si="1"/>
        <v>Ly Khac Duy C10 / Tranquille Jean-Francois C 9 / Della-Santa Patrick C 6</v>
      </c>
    </row>
    <row r="13" spans="1:6" ht="12.75">
      <c r="A13" t="s">
        <v>8</v>
      </c>
      <c r="B13" t="s">
        <v>161</v>
      </c>
      <c r="C13" t="s">
        <v>39</v>
      </c>
      <c r="D13" t="s">
        <v>219</v>
      </c>
      <c r="E13">
        <v>24</v>
      </c>
      <c r="F13" t="str">
        <f t="shared" si="1"/>
        <v>Santos Antonio C10 / Pinho Michel C 8 / Pinho Ricardo C 6</v>
      </c>
    </row>
    <row r="14" spans="1:6" ht="12.75">
      <c r="A14" t="s">
        <v>66</v>
      </c>
      <c r="B14" t="s">
        <v>253</v>
      </c>
      <c r="C14" t="s">
        <v>256</v>
      </c>
      <c r="D14" t="s">
        <v>257</v>
      </c>
      <c r="E14">
        <v>22</v>
      </c>
      <c r="F14" t="str">
        <f t="shared" si="1"/>
        <v>Schluter Patrick C10 / Schumacher Olivier C 6 / Isler Christophe C 6</v>
      </c>
    </row>
    <row r="15" spans="1:6" ht="12.75">
      <c r="A15" t="s">
        <v>56</v>
      </c>
      <c r="B15" t="s">
        <v>275</v>
      </c>
      <c r="C15" t="s">
        <v>159</v>
      </c>
      <c r="D15" t="s">
        <v>309</v>
      </c>
      <c r="E15">
        <v>20</v>
      </c>
      <c r="F15" t="str">
        <f t="shared" si="1"/>
        <v>Affolter Stéphane C 7 / Boegli Denis C 7 / Geiser Gérard C 6</v>
      </c>
    </row>
    <row r="16" spans="1:6" ht="12.75">
      <c r="A16" t="s">
        <v>3</v>
      </c>
      <c r="B16" t="s">
        <v>158</v>
      </c>
      <c r="C16" t="s">
        <v>303</v>
      </c>
      <c r="D16" t="s">
        <v>304</v>
      </c>
      <c r="E16">
        <v>18</v>
      </c>
      <c r="F16" t="str">
        <f t="shared" si="1"/>
        <v>Kauer Hans-Peter C 6 / De Coulon Yves C 6 / Tang Shirui C 6</v>
      </c>
    </row>
    <row r="17" spans="1:6" ht="12.75">
      <c r="A17" t="s">
        <v>22</v>
      </c>
      <c r="B17" t="s">
        <v>160</v>
      </c>
      <c r="C17" t="s">
        <v>135</v>
      </c>
      <c r="D17" t="s">
        <v>176</v>
      </c>
      <c r="E17">
        <v>17</v>
      </c>
      <c r="F17" t="str">
        <f t="shared" si="1"/>
        <v>Coi Antonio C 6 / Coi Elvio C 6 / Künzi Christophe D 5</v>
      </c>
    </row>
    <row r="18" spans="1:6" ht="12.75">
      <c r="A18" t="s">
        <v>88</v>
      </c>
      <c r="B18" t="s">
        <v>165</v>
      </c>
      <c r="C18" t="s">
        <v>307</v>
      </c>
      <c r="D18" t="s">
        <v>263</v>
      </c>
      <c r="E18">
        <v>14</v>
      </c>
      <c r="F18" t="str">
        <f t="shared" si="1"/>
        <v>Bammerlin Werner C 6 / Chopard Pierre D 5 / Netuschill Pierre-Edouard D 3</v>
      </c>
    </row>
    <row r="19" ht="30.75" customHeight="1">
      <c r="A19" s="2" t="s">
        <v>109</v>
      </c>
    </row>
    <row r="20" spans="1:6" ht="12.75">
      <c r="A20" t="s">
        <v>7</v>
      </c>
      <c r="B20" t="s">
        <v>293</v>
      </c>
      <c r="C20" t="s">
        <v>294</v>
      </c>
      <c r="D20" t="s">
        <v>59</v>
      </c>
      <c r="E20">
        <v>28</v>
      </c>
      <c r="F20" t="str">
        <f aca="true" t="shared" si="2" ref="F20:F27">B20&amp;" / "&amp;C20&amp;" / "&amp;D20</f>
        <v>Castella Pascal C 9 / Koenig Christian C 9 / Kilinda Desire C10</v>
      </c>
    </row>
    <row r="21" spans="1:6" ht="12.75">
      <c r="A21" t="s">
        <v>42</v>
      </c>
      <c r="B21" t="s">
        <v>305</v>
      </c>
      <c r="C21" t="s">
        <v>260</v>
      </c>
      <c r="D21" t="s">
        <v>306</v>
      </c>
      <c r="E21">
        <v>26</v>
      </c>
      <c r="F21" t="str">
        <f t="shared" si="2"/>
        <v>Fischer Myriam C 9/B15 / Bordiga Jimi C 9 / Clémençon Michel C 8</v>
      </c>
    </row>
    <row r="22" spans="1:6" ht="12.75">
      <c r="A22" t="s">
        <v>60</v>
      </c>
      <c r="B22" t="s">
        <v>300</v>
      </c>
      <c r="C22" t="s">
        <v>301</v>
      </c>
      <c r="D22" t="s">
        <v>302</v>
      </c>
      <c r="E22">
        <v>22</v>
      </c>
      <c r="F22" t="str">
        <f t="shared" si="2"/>
        <v>Henry Christophe C 8 / Pérez Jean-Francois C 7 / Philippossian Anna C 7/B13</v>
      </c>
    </row>
    <row r="23" spans="1:6" ht="12.75">
      <c r="A23" t="s">
        <v>21</v>
      </c>
      <c r="B23" t="s">
        <v>134</v>
      </c>
      <c r="C23" t="s">
        <v>222</v>
      </c>
      <c r="D23" t="s">
        <v>223</v>
      </c>
      <c r="E23">
        <v>21</v>
      </c>
      <c r="F23" t="str">
        <f t="shared" si="2"/>
        <v>Folly Jacques C 8 / Mignot Christian C 7 / Pazeller Vincent C 6</v>
      </c>
    </row>
    <row r="24" spans="1:6" ht="12.75">
      <c r="A24" t="s">
        <v>81</v>
      </c>
      <c r="B24" t="s">
        <v>40</v>
      </c>
      <c r="C24" t="s">
        <v>262</v>
      </c>
      <c r="D24" t="s">
        <v>41</v>
      </c>
      <c r="E24">
        <v>20</v>
      </c>
      <c r="F24" t="str">
        <f t="shared" si="2"/>
        <v>Hennet Jose C 7 / Vendé Cédric C 7 / Lombardet Eric C 6</v>
      </c>
    </row>
    <row r="25" spans="1:6" ht="12.75">
      <c r="A25" t="s">
        <v>46</v>
      </c>
      <c r="B25" t="s">
        <v>62</v>
      </c>
      <c r="C25" t="s">
        <v>266</v>
      </c>
      <c r="D25" t="s">
        <v>141</v>
      </c>
      <c r="E25">
        <v>20</v>
      </c>
      <c r="F25" t="str">
        <f t="shared" si="2"/>
        <v>Widmer Alexandre C 8 / Zimmermann Michel C 6 / Holder Gaspard C 6</v>
      </c>
    </row>
    <row r="26" spans="1:6" ht="12.75">
      <c r="A26" t="s">
        <v>54</v>
      </c>
      <c r="B26" t="s">
        <v>271</v>
      </c>
      <c r="C26" t="s">
        <v>175</v>
      </c>
      <c r="D26" t="s">
        <v>273</v>
      </c>
      <c r="E26">
        <v>18</v>
      </c>
      <c r="F26" t="str">
        <f t="shared" si="2"/>
        <v>Affolter Jean-Denis C 8 / Richard Jacques C 6 / Feusier Pierre-Alain D 4</v>
      </c>
    </row>
    <row r="27" spans="1:6" ht="12.75">
      <c r="A27" t="s">
        <v>49</v>
      </c>
      <c r="B27" t="s">
        <v>154</v>
      </c>
      <c r="C27" t="s">
        <v>308</v>
      </c>
      <c r="D27" t="s">
        <v>186</v>
      </c>
      <c r="E27">
        <v>15</v>
      </c>
      <c r="F27" t="str">
        <f t="shared" si="2"/>
        <v>Rossel Pierre C 8 / Simiand Jacky D 5 / Jobé Myriam D 2/C 6</v>
      </c>
    </row>
  </sheetData>
  <printOptions/>
  <pageMargins left="0.73" right="0.74" top="1.46" bottom="0.984251968503937" header="0.67" footer="0.5118110236220472"/>
  <pageSetup fitToHeight="0" fitToWidth="1" horizontalDpi="300" verticalDpi="300" orientation="portrait" paperSize="9" r:id="rId1"/>
  <headerFooter alignWithMargins="0">
    <oddHeader>&amp;L&amp;14Championnat Elite ANJTT&amp;C
&amp;14Composition des équipes&amp;R&amp;14Saison 2001-2002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28">
      <selection activeCell="F43" sqref="F43"/>
    </sheetView>
  </sheetViews>
  <sheetFormatPr defaultColWidth="11.421875" defaultRowHeight="12.75"/>
  <cols>
    <col min="1" max="1" width="17.8515625" style="0" customWidth="1"/>
    <col min="2" max="2" width="24.140625" style="0" hidden="1" customWidth="1"/>
    <col min="3" max="3" width="25.00390625" style="0" hidden="1" customWidth="1"/>
    <col min="4" max="4" width="28.28125" style="0" hidden="1" customWidth="1"/>
    <col min="5" max="5" width="3.00390625" style="0" hidden="1" customWidth="1"/>
    <col min="6" max="6" width="68.28125" style="0" bestFit="1" customWidth="1"/>
  </cols>
  <sheetData>
    <row r="1" ht="30.75" customHeight="1">
      <c r="A1" s="2" t="s">
        <v>110</v>
      </c>
    </row>
    <row r="2" spans="1:6" ht="12.75">
      <c r="A2" t="s">
        <v>18</v>
      </c>
      <c r="B2" t="s">
        <v>323</v>
      </c>
      <c r="C2" t="s">
        <v>324</v>
      </c>
      <c r="D2" t="s">
        <v>325</v>
      </c>
      <c r="E2">
        <v>24</v>
      </c>
      <c r="F2" t="str">
        <f aca="true" t="shared" si="0" ref="F2:F9">B2&amp;" / "&amp;C2&amp;" / "&amp;D2</f>
        <v>Passer Daniel C 7 / Barfuss Marc C10 / Praz Alain C 7</v>
      </c>
    </row>
    <row r="3" spans="1:6" ht="12.75">
      <c r="A3" t="s">
        <v>113</v>
      </c>
      <c r="B3" t="s">
        <v>313</v>
      </c>
      <c r="C3" t="s">
        <v>220</v>
      </c>
      <c r="D3" t="s">
        <v>170</v>
      </c>
      <c r="E3">
        <v>16</v>
      </c>
      <c r="F3" t="str">
        <f t="shared" si="0"/>
        <v>Hubin Gérard C 7 / Kohli Alexandre D 5 / Lanfranchi Pascal D 4</v>
      </c>
    </row>
    <row r="4" spans="1:6" ht="12.75">
      <c r="A4" t="s">
        <v>87</v>
      </c>
      <c r="B4" t="s">
        <v>163</v>
      </c>
      <c r="C4" t="s">
        <v>255</v>
      </c>
      <c r="D4" t="s">
        <v>254</v>
      </c>
      <c r="E4">
        <v>16</v>
      </c>
      <c r="F4" t="str">
        <f t="shared" si="0"/>
        <v>Bernardi Denis C 6 / Turkanovic Eldin D 5 / Hirsig Lucas D 5</v>
      </c>
    </row>
    <row r="5" spans="1:6" ht="12.75">
      <c r="A5" t="s">
        <v>216</v>
      </c>
      <c r="B5" t="s">
        <v>318</v>
      </c>
      <c r="C5" t="s">
        <v>319</v>
      </c>
      <c r="D5" t="s">
        <v>171</v>
      </c>
      <c r="E5">
        <v>13</v>
      </c>
      <c r="F5" t="str">
        <f t="shared" si="0"/>
        <v>Rota Michel C 6 / Schneider Etienne D 4 / Monnier Claude D 3</v>
      </c>
    </row>
    <row r="6" spans="1:6" ht="12.75">
      <c r="A6" t="s">
        <v>51</v>
      </c>
      <c r="B6" t="s">
        <v>168</v>
      </c>
      <c r="C6" t="s">
        <v>169</v>
      </c>
      <c r="D6" t="s">
        <v>53</v>
      </c>
      <c r="E6">
        <v>13</v>
      </c>
      <c r="F6" t="str">
        <f t="shared" si="0"/>
        <v>Petermann Patrick D 5 / Winkelmann Frederic D 4 / Facci Claudio D 4</v>
      </c>
    </row>
    <row r="7" spans="1:6" ht="12.75">
      <c r="A7" t="s">
        <v>77</v>
      </c>
      <c r="B7" t="s">
        <v>143</v>
      </c>
      <c r="C7" t="s">
        <v>172</v>
      </c>
      <c r="D7" t="s">
        <v>310</v>
      </c>
      <c r="E7">
        <v>12</v>
      </c>
      <c r="F7" t="str">
        <f t="shared" si="0"/>
        <v>Aganovic Esad C 6 / Lucea Eusèbe D 3 / Capuzzi Sergio D 3</v>
      </c>
    </row>
    <row r="8" spans="1:6" ht="12.75">
      <c r="A8" t="s">
        <v>35</v>
      </c>
      <c r="B8" t="s">
        <v>249</v>
      </c>
      <c r="C8" t="s">
        <v>250</v>
      </c>
      <c r="D8" t="s">
        <v>36</v>
      </c>
      <c r="E8">
        <v>9</v>
      </c>
      <c r="F8" t="str">
        <f t="shared" si="0"/>
        <v>Caldarese Yvan D 4 / Weibel Cédric D 3 / Gaschen Christian D 2</v>
      </c>
    </row>
    <row r="9" spans="1:6" ht="12.75">
      <c r="A9" t="s">
        <v>95</v>
      </c>
      <c r="B9" t="s">
        <v>147</v>
      </c>
      <c r="C9" t="s">
        <v>333</v>
      </c>
      <c r="D9" t="s">
        <v>334</v>
      </c>
      <c r="E9">
        <v>8</v>
      </c>
      <c r="F9" t="str">
        <f t="shared" si="0"/>
        <v>Guyomarch Jean-Luc D 3 / Schreyer Julien D 3 / Aebischer Daniel D 2</v>
      </c>
    </row>
    <row r="10" ht="30.75" customHeight="1">
      <c r="A10" s="2" t="s">
        <v>111</v>
      </c>
    </row>
    <row r="11" spans="1:6" ht="12.75">
      <c r="A11" t="s">
        <v>215</v>
      </c>
      <c r="B11" t="s">
        <v>162</v>
      </c>
      <c r="C11" t="s">
        <v>316</v>
      </c>
      <c r="D11" t="s">
        <v>317</v>
      </c>
      <c r="E11">
        <v>17</v>
      </c>
      <c r="F11" t="str">
        <f aca="true" t="shared" si="1" ref="F11:F18">B11&amp;" / "&amp;C11&amp;" / "&amp;D11</f>
        <v>Bregnard Théo C 6 / Lawson Roland C 6 / Savagnu Jean D 5</v>
      </c>
    </row>
    <row r="12" spans="1:6" ht="12.75">
      <c r="A12" t="s">
        <v>10</v>
      </c>
      <c r="B12" t="s">
        <v>9</v>
      </c>
      <c r="C12" t="s">
        <v>173</v>
      </c>
      <c r="D12" t="s">
        <v>174</v>
      </c>
      <c r="E12">
        <v>16</v>
      </c>
      <c r="F12" t="str">
        <f t="shared" si="1"/>
        <v>Mendes Victor C 6 / Candeias Rogerio D 5 / Paulo Fernando D 5</v>
      </c>
    </row>
    <row r="13" spans="1:6" ht="12.75">
      <c r="A13" t="s">
        <v>13</v>
      </c>
      <c r="B13" t="s">
        <v>14</v>
      </c>
      <c r="C13" t="s">
        <v>75</v>
      </c>
      <c r="D13" t="s">
        <v>78</v>
      </c>
      <c r="E13">
        <v>16</v>
      </c>
      <c r="F13" t="str">
        <f t="shared" si="1"/>
        <v>Marti Pascal C 6 / Ruedin Christophe D 5 / Juillerat Marcel D 5</v>
      </c>
    </row>
    <row r="14" spans="1:6" ht="12.75">
      <c r="A14" t="s">
        <v>79</v>
      </c>
      <c r="B14" t="s">
        <v>328</v>
      </c>
      <c r="C14" t="s">
        <v>166</v>
      </c>
      <c r="D14" t="s">
        <v>329</v>
      </c>
      <c r="E14">
        <v>14</v>
      </c>
      <c r="F14" t="str">
        <f t="shared" si="1"/>
        <v>Metz Jacques C 6 / Benoit Daniel D 4 / Metz Raphael D 4</v>
      </c>
    </row>
    <row r="15" spans="1:6" ht="12.75">
      <c r="A15" t="s">
        <v>71</v>
      </c>
      <c r="B15" t="s">
        <v>72</v>
      </c>
      <c r="C15" t="s">
        <v>346</v>
      </c>
      <c r="D15" t="s">
        <v>92</v>
      </c>
      <c r="E15">
        <v>14</v>
      </c>
      <c r="F15" t="str">
        <f t="shared" si="1"/>
        <v>Rais Olivier D 5 / Dick Christiane D 5/C10 / Kolly Jean-Pierre D 4</v>
      </c>
    </row>
    <row r="16" spans="1:6" ht="12.75">
      <c r="A16" t="s">
        <v>74</v>
      </c>
      <c r="B16" t="s">
        <v>224</v>
      </c>
      <c r="C16" t="s">
        <v>76</v>
      </c>
      <c r="D16" t="s">
        <v>326</v>
      </c>
      <c r="E16">
        <v>12</v>
      </c>
      <c r="F16" t="str">
        <f t="shared" si="1"/>
        <v>Pazeller Luc D 5 / Paris Remo D 4 / Rossier Robin D 3</v>
      </c>
    </row>
    <row r="17" spans="1:6" ht="12.75">
      <c r="A17" t="s">
        <v>85</v>
      </c>
      <c r="B17" t="s">
        <v>144</v>
      </c>
      <c r="C17" t="s">
        <v>86</v>
      </c>
      <c r="D17" t="s">
        <v>332</v>
      </c>
      <c r="E17">
        <v>12</v>
      </c>
      <c r="F17" t="str">
        <f t="shared" si="1"/>
        <v>Guillet René D 5 / Senn Bernard D 3 / Waser Pascal D 4</v>
      </c>
    </row>
    <row r="18" spans="1:6" ht="12.75">
      <c r="A18" t="s">
        <v>164</v>
      </c>
      <c r="B18" t="s">
        <v>339</v>
      </c>
      <c r="C18" t="s">
        <v>340</v>
      </c>
      <c r="D18" t="s">
        <v>341</v>
      </c>
      <c r="E18">
        <v>9</v>
      </c>
      <c r="F18" t="str">
        <f t="shared" si="1"/>
        <v>Lovisetto Serge D 4 / Tinembart Gérald D 3 / Petermann Caryl D 2</v>
      </c>
    </row>
    <row r="19" ht="30.75" customHeight="1">
      <c r="A19" s="2" t="s">
        <v>112</v>
      </c>
    </row>
    <row r="20" spans="1:6" ht="12.75">
      <c r="A20" t="s">
        <v>43</v>
      </c>
      <c r="B20" t="s">
        <v>261</v>
      </c>
      <c r="C20" t="s">
        <v>335</v>
      </c>
      <c r="D20" t="s">
        <v>336</v>
      </c>
      <c r="E20">
        <v>19</v>
      </c>
      <c r="F20" t="str">
        <f aca="true" t="shared" si="2" ref="F20:F27">B20&amp;" / "&amp;C20&amp;" / "&amp;D20</f>
        <v>Catana Luis C 8 / Huguenin Fabienne C 6/B12 / Schnegg Julien D 5</v>
      </c>
    </row>
    <row r="21" spans="1:6" ht="12.75">
      <c r="A21" t="s">
        <v>27</v>
      </c>
      <c r="B21" t="s">
        <v>137</v>
      </c>
      <c r="C21" t="s">
        <v>206</v>
      </c>
      <c r="D21" t="s">
        <v>80</v>
      </c>
      <c r="E21">
        <v>16</v>
      </c>
      <c r="F21" t="str">
        <f t="shared" si="2"/>
        <v>Burki Remy C 6 / Bregnard Raymond D 5 / Huber Charles D 5</v>
      </c>
    </row>
    <row r="22" spans="1:6" ht="12.75">
      <c r="A22" t="s">
        <v>67</v>
      </c>
      <c r="B22" t="s">
        <v>68</v>
      </c>
      <c r="C22" t="s">
        <v>330</v>
      </c>
      <c r="D22" t="s">
        <v>331</v>
      </c>
      <c r="E22">
        <v>15</v>
      </c>
      <c r="F22" t="str">
        <f t="shared" si="2"/>
        <v>Rieder Heinz C 6 / Morax Roland D 5 / Kaufmann Robert D 4</v>
      </c>
    </row>
    <row r="23" spans="1:6" ht="12.75">
      <c r="A23" t="s">
        <v>375</v>
      </c>
      <c r="B23" t="s">
        <v>376</v>
      </c>
      <c r="C23" t="s">
        <v>181</v>
      </c>
      <c r="D23" t="s">
        <v>182</v>
      </c>
      <c r="E23">
        <v>14</v>
      </c>
      <c r="F23" t="str">
        <f t="shared" si="2"/>
        <v>Comtesse Daniel D 4 / Dey Michel D 5 / Lefèvre Benoit D 5</v>
      </c>
    </row>
    <row r="24" spans="1:6" ht="12.75">
      <c r="A24" t="s">
        <v>44</v>
      </c>
      <c r="B24" t="s">
        <v>45</v>
      </c>
      <c r="C24" t="s">
        <v>264</v>
      </c>
      <c r="D24" t="s">
        <v>342</v>
      </c>
      <c r="E24">
        <v>14</v>
      </c>
      <c r="F24" t="str">
        <f t="shared" si="2"/>
        <v>Schwab Olivier D 5 / Hannappel Aribert D 5 / Haller Hanspeter D 4</v>
      </c>
    </row>
    <row r="25" spans="1:6" ht="12.75">
      <c r="A25" t="s">
        <v>115</v>
      </c>
      <c r="B25" t="s">
        <v>314</v>
      </c>
      <c r="C25" t="s">
        <v>12</v>
      </c>
      <c r="D25" t="s">
        <v>315</v>
      </c>
      <c r="E25">
        <v>13</v>
      </c>
      <c r="F25" t="str">
        <f t="shared" si="2"/>
        <v>Maurer Charles C 6 / Thomann Pierre D 4 / Rappo Charles D 3</v>
      </c>
    </row>
    <row r="26" spans="1:6" ht="12.75">
      <c r="A26" t="s">
        <v>11</v>
      </c>
      <c r="B26" t="s">
        <v>196</v>
      </c>
      <c r="C26" t="s">
        <v>311</v>
      </c>
      <c r="D26" t="s">
        <v>312</v>
      </c>
      <c r="E26">
        <v>12</v>
      </c>
      <c r="F26" t="str">
        <f t="shared" si="2"/>
        <v>Ribeiro Manuel D 4 / Mendes Jose D 4 / Oliveira Ricardo D 4</v>
      </c>
    </row>
    <row r="27" spans="1:6" ht="12.75">
      <c r="A27" t="s">
        <v>217</v>
      </c>
      <c r="B27" t="s">
        <v>320</v>
      </c>
      <c r="C27" t="s">
        <v>321</v>
      </c>
      <c r="D27" t="s">
        <v>322</v>
      </c>
      <c r="E27">
        <v>12</v>
      </c>
      <c r="F27" t="str">
        <f t="shared" si="2"/>
        <v>Clerc Patrice D 5 / Crameri Gérard D 4 / Biotto Christophe D 3</v>
      </c>
    </row>
    <row r="28" ht="30.75" customHeight="1">
      <c r="A28" s="2" t="s">
        <v>114</v>
      </c>
    </row>
    <row r="29" spans="1:6" ht="12.75">
      <c r="A29" t="s">
        <v>29</v>
      </c>
      <c r="B29" t="s">
        <v>228</v>
      </c>
      <c r="C29" t="s">
        <v>234</v>
      </c>
      <c r="D29" t="s">
        <v>138</v>
      </c>
      <c r="E29">
        <v>19</v>
      </c>
      <c r="F29" t="str">
        <f aca="true" t="shared" si="3" ref="F29:F36">B29&amp;" / "&amp;C29&amp;" / "&amp;D29</f>
        <v>Nusbaumer Blaise C 9 / Gerber Joël D 5 / Fleury Daniel D 5</v>
      </c>
    </row>
    <row r="30" spans="1:6" ht="12.75">
      <c r="A30" t="s">
        <v>28</v>
      </c>
      <c r="B30" t="s">
        <v>231</v>
      </c>
      <c r="C30" t="s">
        <v>233</v>
      </c>
      <c r="D30" t="s">
        <v>180</v>
      </c>
      <c r="E30">
        <v>18</v>
      </c>
      <c r="F30" t="str">
        <f t="shared" si="3"/>
        <v>Werren Jean-François C 7 / Jeanmonod Cyrille C 6 / Veya Bernard D 5</v>
      </c>
    </row>
    <row r="31" spans="1:6" ht="12.75">
      <c r="A31" t="s">
        <v>47</v>
      </c>
      <c r="B31" t="s">
        <v>265</v>
      </c>
      <c r="C31" t="s">
        <v>140</v>
      </c>
      <c r="D31" t="s">
        <v>209</v>
      </c>
      <c r="E31">
        <v>16</v>
      </c>
      <c r="F31" t="str">
        <f t="shared" si="3"/>
        <v>Marti Alain C 7 / Pung Hang-Tong C 6 / Monnin David D 3</v>
      </c>
    </row>
    <row r="32" spans="1:6" ht="12.75">
      <c r="A32" t="s">
        <v>23</v>
      </c>
      <c r="B32" t="s">
        <v>178</v>
      </c>
      <c r="C32" t="s">
        <v>179</v>
      </c>
      <c r="D32" t="s">
        <v>327</v>
      </c>
      <c r="E32">
        <v>15</v>
      </c>
      <c r="F32" t="str">
        <f t="shared" si="3"/>
        <v>Sommer Thierry C 6 / Schaller Philippe D 5 / Allimann Denis D 4</v>
      </c>
    </row>
    <row r="33" spans="1:6" ht="12.75">
      <c r="A33" t="s">
        <v>97</v>
      </c>
      <c r="B33" t="s">
        <v>177</v>
      </c>
      <c r="C33" t="s">
        <v>337</v>
      </c>
      <c r="D33" t="s">
        <v>338</v>
      </c>
      <c r="E33">
        <v>14</v>
      </c>
      <c r="F33" t="str">
        <f t="shared" si="3"/>
        <v>Miserez Maude D 5/C10 / Kropf Didier D 5 / Koenig Monia D 4/C 8</v>
      </c>
    </row>
    <row r="34" spans="1:6" ht="12.75">
      <c r="A34" t="s">
        <v>57</v>
      </c>
      <c r="B34" t="s">
        <v>167</v>
      </c>
      <c r="C34" t="s">
        <v>345</v>
      </c>
      <c r="D34" t="s">
        <v>277</v>
      </c>
      <c r="E34">
        <v>13</v>
      </c>
      <c r="F34" t="str">
        <f t="shared" si="3"/>
        <v>Christen Jean-Michel D 5 / Chopard Pascal D 4 / Sousa Filipe D 4</v>
      </c>
    </row>
    <row r="35" spans="1:6" ht="12.75">
      <c r="A35" t="s">
        <v>63</v>
      </c>
      <c r="B35" t="s">
        <v>344</v>
      </c>
      <c r="C35" t="s">
        <v>64</v>
      </c>
      <c r="D35" t="s">
        <v>188</v>
      </c>
      <c r="E35">
        <v>11</v>
      </c>
      <c r="F35" t="str">
        <f t="shared" si="3"/>
        <v>Queloz Raymond D 4 / Bourquin Pierre-Alain D 4 / Golay Fabien D 3</v>
      </c>
    </row>
    <row r="36" spans="1:6" ht="12.75">
      <c r="A36" t="s">
        <v>100</v>
      </c>
      <c r="B36" t="s">
        <v>184</v>
      </c>
      <c r="C36" t="s">
        <v>343</v>
      </c>
      <c r="D36" t="s">
        <v>101</v>
      </c>
      <c r="E36">
        <v>8</v>
      </c>
      <c r="F36" t="str">
        <f t="shared" si="3"/>
        <v>De França Philippe D 3 / Jaccard Laurent D 3 / Horisberger Gérard D 2</v>
      </c>
    </row>
  </sheetData>
  <printOptions/>
  <pageMargins left="0.73" right="0.74" top="1.46" bottom="0.984251968503937" header="0.67" footer="0.5118110236220472"/>
  <pageSetup fitToHeight="0" fitToWidth="1" horizontalDpi="300" verticalDpi="300" orientation="portrait" paperSize="9" r:id="rId1"/>
  <headerFooter alignWithMargins="0">
    <oddHeader>&amp;L&amp;14Championnat Elite ANJTT&amp;C
&amp;14Composition des équipes&amp;R&amp;14Saison 2001-2002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workbookViewId="0" topLeftCell="A1">
      <selection activeCell="G2" sqref="G2"/>
    </sheetView>
  </sheetViews>
  <sheetFormatPr defaultColWidth="11.421875" defaultRowHeight="12.75"/>
  <cols>
    <col min="1" max="1" width="17.8515625" style="0" customWidth="1"/>
    <col min="2" max="2" width="24.140625" style="0" hidden="1" customWidth="1"/>
    <col min="3" max="3" width="25.00390625" style="0" hidden="1" customWidth="1"/>
    <col min="4" max="4" width="28.28125" style="0" hidden="1" customWidth="1"/>
    <col min="5" max="5" width="3.00390625" style="0" hidden="1" customWidth="1"/>
    <col min="6" max="6" width="68.28125" style="0" bestFit="1" customWidth="1"/>
  </cols>
  <sheetData>
    <row r="1" ht="30.75" customHeight="1">
      <c r="A1" s="2" t="s">
        <v>116</v>
      </c>
    </row>
    <row r="2" spans="1:6" ht="12.75">
      <c r="A2" t="s">
        <v>91</v>
      </c>
      <c r="B2" t="s">
        <v>395</v>
      </c>
      <c r="C2" t="s">
        <v>396</v>
      </c>
      <c r="D2" t="s">
        <v>397</v>
      </c>
      <c r="E2">
        <v>9</v>
      </c>
      <c r="F2" t="str">
        <f aca="true" t="shared" si="0" ref="F2:F8">B2&amp;" / "&amp;C2&amp;" / "&amp;D2</f>
        <v>Collaud Albin D 3 / Robin Philippe D 3 / Méry Jacques D 3</v>
      </c>
    </row>
    <row r="3" spans="1:6" ht="12.75">
      <c r="A3" t="s">
        <v>93</v>
      </c>
      <c r="B3" t="s">
        <v>94</v>
      </c>
      <c r="C3" t="s">
        <v>364</v>
      </c>
      <c r="D3" t="s">
        <v>365</v>
      </c>
      <c r="E3">
        <v>8</v>
      </c>
      <c r="F3" t="str">
        <f t="shared" si="0"/>
        <v>Degol Nicole D 3/C 8 / Schlaeppy Daniel D 3 / Degol Adrien D 2</v>
      </c>
    </row>
    <row r="4" spans="1:6" ht="12.75">
      <c r="A4" t="s">
        <v>73</v>
      </c>
      <c r="B4" t="s">
        <v>347</v>
      </c>
      <c r="C4" t="s">
        <v>348</v>
      </c>
      <c r="D4" t="s">
        <v>349</v>
      </c>
      <c r="E4">
        <v>7</v>
      </c>
      <c r="F4" t="str">
        <f t="shared" si="0"/>
        <v>Calado Mario D 3 / Jequier Jean-Marc D 2 / Zigerli Fernand D 2</v>
      </c>
    </row>
    <row r="5" spans="1:6" ht="12.75">
      <c r="A5" t="s">
        <v>96</v>
      </c>
      <c r="B5" t="s">
        <v>198</v>
      </c>
      <c r="C5" t="s">
        <v>370</v>
      </c>
      <c r="D5" t="s">
        <v>371</v>
      </c>
      <c r="E5">
        <v>7</v>
      </c>
      <c r="F5" t="str">
        <f>B5&amp;" / "&amp;C5&amp;" / "&amp;D5</f>
        <v>Senn Julien D 3 / Kaiser Marc-André D 3 / John Jean-Luc D 1</v>
      </c>
    </row>
    <row r="6" spans="1:6" ht="12.75">
      <c r="A6" t="s">
        <v>352</v>
      </c>
      <c r="B6" t="s">
        <v>197</v>
      </c>
      <c r="C6" t="s">
        <v>353</v>
      </c>
      <c r="D6" t="s">
        <v>354</v>
      </c>
      <c r="E6">
        <v>6</v>
      </c>
      <c r="F6" t="str">
        <f>B6&amp;" / "&amp;C6&amp;" / "&amp;D6</f>
        <v>Ferreira Fernando D 3 / Franco Victor D 2 / Da Silva Sergio D 1</v>
      </c>
    </row>
    <row r="7" spans="1:6" ht="12.75">
      <c r="A7" t="s">
        <v>65</v>
      </c>
      <c r="B7" t="s">
        <v>90</v>
      </c>
      <c r="C7" t="s">
        <v>350</v>
      </c>
      <c r="D7" t="s">
        <v>351</v>
      </c>
      <c r="E7">
        <v>3</v>
      </c>
      <c r="F7" t="str">
        <f t="shared" si="0"/>
        <v>Cruz Nelson D 1 / Fernandes Mario D 1 / Penajoia Mario D 1</v>
      </c>
    </row>
    <row r="8" spans="1:6" ht="12.75">
      <c r="A8" t="s">
        <v>150</v>
      </c>
      <c r="B8" t="s">
        <v>204</v>
      </c>
      <c r="C8" t="s">
        <v>203</v>
      </c>
      <c r="D8" t="s">
        <v>363</v>
      </c>
      <c r="E8">
        <v>3</v>
      </c>
      <c r="F8" t="str">
        <f t="shared" si="0"/>
        <v>Strubi Kevin D 1 / Ribaux Quentin D 1 / Gonthier Ludovic D 1</v>
      </c>
    </row>
    <row r="9" ht="30.75" customHeight="1">
      <c r="A9" s="2" t="s">
        <v>117</v>
      </c>
    </row>
    <row r="10" spans="1:6" ht="12.75">
      <c r="A10" t="s">
        <v>15</v>
      </c>
      <c r="B10" t="s">
        <v>189</v>
      </c>
      <c r="C10" t="s">
        <v>190</v>
      </c>
      <c r="D10" t="s">
        <v>16</v>
      </c>
      <c r="E10">
        <v>9</v>
      </c>
      <c r="F10" t="str">
        <f aca="true" t="shared" si="1" ref="F10:F16">B10&amp;" / "&amp;C10&amp;" / "&amp;D10</f>
        <v>Braem Patrick D 3 / Borsky Ladislav D 4 / Benguerel Jacques D 2</v>
      </c>
    </row>
    <row r="11" spans="1:6" ht="12.75">
      <c r="A11" t="s">
        <v>69</v>
      </c>
      <c r="B11" t="s">
        <v>146</v>
      </c>
      <c r="C11" t="s">
        <v>70</v>
      </c>
      <c r="D11" t="s">
        <v>193</v>
      </c>
      <c r="E11">
        <v>9</v>
      </c>
      <c r="F11" t="str">
        <f t="shared" si="1"/>
        <v>Dreyer Patrick D 4 / Nydegger José D 3 / Daenzer Pierre D 2</v>
      </c>
    </row>
    <row r="12" spans="1:6" ht="12.75">
      <c r="A12" t="s">
        <v>83</v>
      </c>
      <c r="B12" t="s">
        <v>360</v>
      </c>
      <c r="C12" t="s">
        <v>361</v>
      </c>
      <c r="D12" t="s">
        <v>362</v>
      </c>
      <c r="E12">
        <v>8</v>
      </c>
      <c r="F12" t="str">
        <f>B12&amp;" / "&amp;C12&amp;" / "&amp;D12</f>
        <v>Ronchi Albert D 5 / Ribaux Jonas D 2 / Porret Martin D 1</v>
      </c>
    </row>
    <row r="13" spans="1:6" ht="12.75">
      <c r="A13" t="s">
        <v>383</v>
      </c>
      <c r="B13" t="s">
        <v>384</v>
      </c>
      <c r="C13" t="s">
        <v>385</v>
      </c>
      <c r="D13" t="s">
        <v>386</v>
      </c>
      <c r="E13">
        <v>7</v>
      </c>
      <c r="F13" t="str">
        <f t="shared" si="1"/>
        <v>Aeschlimann Reynald D 2 / Pouchelet Maurice D 3 / Da Silva Domingos D 2</v>
      </c>
    </row>
    <row r="14" spans="1:6" ht="12.75">
      <c r="A14" t="s">
        <v>118</v>
      </c>
      <c r="B14" t="s">
        <v>355</v>
      </c>
      <c r="C14" t="s">
        <v>356</v>
      </c>
      <c r="D14" t="s">
        <v>192</v>
      </c>
      <c r="E14">
        <v>6</v>
      </c>
      <c r="F14" t="str">
        <f t="shared" si="1"/>
        <v>Gougler Thierry D 3 / Grimbühler Jean-Pierre D 2 / Fivaz Eric D 1</v>
      </c>
    </row>
    <row r="15" spans="1:6" ht="12.75">
      <c r="A15" t="s">
        <v>377</v>
      </c>
      <c r="B15" t="s">
        <v>378</v>
      </c>
      <c r="C15" t="s">
        <v>191</v>
      </c>
      <c r="D15" t="s">
        <v>379</v>
      </c>
      <c r="E15">
        <v>5</v>
      </c>
      <c r="F15" t="str">
        <f t="shared" si="1"/>
        <v>Farruggio Giovanni D 2 / Lombardet Daniel D 2 / Goeckeler Sébastien D 1</v>
      </c>
    </row>
    <row r="16" spans="1:6" ht="12.75">
      <c r="A16" t="s">
        <v>37</v>
      </c>
      <c r="B16" t="s">
        <v>252</v>
      </c>
      <c r="C16" t="s">
        <v>251</v>
      </c>
      <c r="D16" t="s">
        <v>139</v>
      </c>
      <c r="E16">
        <v>4</v>
      </c>
      <c r="F16" t="str">
        <f t="shared" si="1"/>
        <v>Devenoges Marcel D 2 / Meyer David D 1 / Pierrehumbert Olivier D 1</v>
      </c>
    </row>
    <row r="17" ht="30.75" customHeight="1">
      <c r="A17" s="2" t="s">
        <v>119</v>
      </c>
    </row>
    <row r="18" spans="1:6" ht="12.75">
      <c r="A18" t="s">
        <v>19</v>
      </c>
      <c r="B18" t="s">
        <v>84</v>
      </c>
      <c r="C18" t="s">
        <v>359</v>
      </c>
      <c r="D18" t="s">
        <v>151</v>
      </c>
      <c r="E18">
        <v>9</v>
      </c>
      <c r="F18" t="str">
        <f aca="true" t="shared" si="2" ref="F18:F24">B18&amp;" / "&amp;C18&amp;" / "&amp;D18</f>
        <v>Schild Freddy D 3 / Monnier Patrick D 3 / Hofstetter René D 3</v>
      </c>
    </row>
    <row r="19" spans="1:6" ht="12.75">
      <c r="A19" t="s">
        <v>82</v>
      </c>
      <c r="B19" t="s">
        <v>368</v>
      </c>
      <c r="C19" t="s">
        <v>369</v>
      </c>
      <c r="D19" t="s">
        <v>194</v>
      </c>
      <c r="E19">
        <v>9</v>
      </c>
      <c r="F19" t="str">
        <f t="shared" si="2"/>
        <v>Mikic Sreten D 5 / Liechti Nicolas D 2 / Walzer Samuel D 2</v>
      </c>
    </row>
    <row r="20" spans="1:6" ht="12.75">
      <c r="A20" t="s">
        <v>89</v>
      </c>
      <c r="B20" t="s">
        <v>372</v>
      </c>
      <c r="C20" t="s">
        <v>373</v>
      </c>
      <c r="D20" t="s">
        <v>374</v>
      </c>
      <c r="E20">
        <v>9</v>
      </c>
      <c r="F20" t="str">
        <f t="shared" si="2"/>
        <v>Nikles Andre D 3 / Egger Bernard D 2 / Bratan Corneliu D 4</v>
      </c>
    </row>
    <row r="21" spans="1:6" ht="12.75">
      <c r="A21" t="s">
        <v>52</v>
      </c>
      <c r="B21" t="s">
        <v>269</v>
      </c>
      <c r="C21" t="s">
        <v>267</v>
      </c>
      <c r="D21" t="s">
        <v>99</v>
      </c>
      <c r="E21">
        <v>9</v>
      </c>
      <c r="F21" t="str">
        <f t="shared" si="2"/>
        <v>Dutranoy Raymond D 2 / Ducommun Enrico D 4 / Sengupta Ashis D 3</v>
      </c>
    </row>
    <row r="22" spans="1:6" ht="12.75">
      <c r="A22" t="s">
        <v>149</v>
      </c>
      <c r="B22" t="s">
        <v>391</v>
      </c>
      <c r="C22" t="s">
        <v>392</v>
      </c>
      <c r="D22" t="s">
        <v>195</v>
      </c>
      <c r="E22">
        <v>6</v>
      </c>
      <c r="F22" t="str">
        <f t="shared" si="2"/>
        <v>Baumann Pierre-Yves D 3 / Helbling Roland D 2 / Baertschi Toni D 1</v>
      </c>
    </row>
    <row r="23" spans="1:6" ht="12.75">
      <c r="A23" t="s">
        <v>145</v>
      </c>
      <c r="B23" t="s">
        <v>200</v>
      </c>
      <c r="C23" t="s">
        <v>199</v>
      </c>
      <c r="D23" t="s">
        <v>201</v>
      </c>
      <c r="E23">
        <v>5</v>
      </c>
      <c r="F23" t="str">
        <f t="shared" si="2"/>
        <v>Rossier Yves-Alain D 3 / Augsburger Andre D 1 / Schmid Jean-Michel D 1</v>
      </c>
    </row>
    <row r="24" spans="1:6" ht="12.75">
      <c r="A24" t="s">
        <v>213</v>
      </c>
      <c r="B24" t="s">
        <v>202</v>
      </c>
      <c r="C24" t="s">
        <v>357</v>
      </c>
      <c r="D24" t="s">
        <v>358</v>
      </c>
      <c r="E24">
        <v>3</v>
      </c>
      <c r="F24" t="str">
        <f t="shared" si="2"/>
        <v>Perrinjaquet Jean-Claude D 1 / Kneuss Sébastien D 1 / Kneuss Valentin D 1</v>
      </c>
    </row>
    <row r="25" ht="30.75" customHeight="1">
      <c r="A25" s="2" t="s">
        <v>120</v>
      </c>
    </row>
    <row r="26" spans="1:6" ht="12.75">
      <c r="A26" t="s">
        <v>30</v>
      </c>
      <c r="B26" t="s">
        <v>366</v>
      </c>
      <c r="C26" t="s">
        <v>367</v>
      </c>
      <c r="D26" t="s">
        <v>232</v>
      </c>
      <c r="E26">
        <v>11</v>
      </c>
      <c r="F26" t="str">
        <f aca="true" t="shared" si="3" ref="F26:F33">B26&amp;" / "&amp;C26&amp;" / "&amp;D26</f>
        <v>Voyame Michel D 5 / Ackermann Ludovic D 3 / Chételat Josette D 3/C 8</v>
      </c>
    </row>
    <row r="27" spans="1:6" ht="12.75">
      <c r="A27" t="s">
        <v>58</v>
      </c>
      <c r="B27" t="s">
        <v>393</v>
      </c>
      <c r="C27" t="s">
        <v>394</v>
      </c>
      <c r="D27" t="s">
        <v>276</v>
      </c>
      <c r="E27">
        <v>9</v>
      </c>
      <c r="F27" t="str">
        <f t="shared" si="3"/>
        <v>Tellenbach Eric D 4 / Schneider Théo D 3 / Ain-El-Hayat Julien D 2</v>
      </c>
    </row>
    <row r="28" spans="1:6" ht="12.75">
      <c r="A28" t="s">
        <v>103</v>
      </c>
      <c r="B28" t="s">
        <v>388</v>
      </c>
      <c r="C28" t="s">
        <v>389</v>
      </c>
      <c r="D28" t="s">
        <v>390</v>
      </c>
      <c r="E28">
        <v>8</v>
      </c>
      <c r="F28" t="str">
        <f t="shared" si="3"/>
        <v>Billod Karim D 3 / Challet Patrick D 3 / Blanc Alain D 2</v>
      </c>
    </row>
    <row r="29" spans="1:6" ht="12.75">
      <c r="A29" t="s">
        <v>55</v>
      </c>
      <c r="B29" t="s">
        <v>183</v>
      </c>
      <c r="C29" t="s">
        <v>61</v>
      </c>
      <c r="D29" t="s">
        <v>272</v>
      </c>
      <c r="E29">
        <v>8</v>
      </c>
      <c r="F29" t="str">
        <f t="shared" si="3"/>
        <v>Rutigliano Tommaso D 3 / Moy Claude-Alain D 3 / Giauque Jae Sung D 2</v>
      </c>
    </row>
    <row r="30" spans="1:6" ht="12.75">
      <c r="A30" t="s">
        <v>32</v>
      </c>
      <c r="B30" t="s">
        <v>31</v>
      </c>
      <c r="C30" t="s">
        <v>185</v>
      </c>
      <c r="D30" t="s">
        <v>240</v>
      </c>
      <c r="E30">
        <v>6</v>
      </c>
      <c r="F30" t="str">
        <f>B30&amp;" / "&amp;C30&amp;" / "&amp;D30</f>
        <v>Maruccia Gino D 3 / Buchwalder Alain D 2 / Comte Pierre D 1</v>
      </c>
    </row>
    <row r="31" spans="1:6" ht="12.75">
      <c r="A31" t="s">
        <v>380</v>
      </c>
      <c r="B31" t="s">
        <v>102</v>
      </c>
      <c r="C31" t="s">
        <v>381</v>
      </c>
      <c r="D31" t="s">
        <v>382</v>
      </c>
      <c r="E31">
        <v>6</v>
      </c>
      <c r="F31" t="str">
        <f t="shared" si="3"/>
        <v>Ruchti Otto D 3 / Aimone Bernard D 2 / Wyss Nicolas D 1</v>
      </c>
    </row>
    <row r="32" spans="1:6" ht="12.75">
      <c r="A32" t="s">
        <v>208</v>
      </c>
      <c r="B32" t="s">
        <v>48</v>
      </c>
      <c r="C32" t="s">
        <v>210</v>
      </c>
      <c r="D32" t="s">
        <v>281</v>
      </c>
      <c r="E32">
        <v>6</v>
      </c>
      <c r="F32" t="str">
        <f t="shared" si="3"/>
        <v>Guerne Gérard D 3 / Marti Claire D 2/C 6 / Oberli Sandrine D 1/D 1</v>
      </c>
    </row>
    <row r="33" spans="1:6" ht="12.75">
      <c r="A33" t="s">
        <v>50</v>
      </c>
      <c r="B33" t="s">
        <v>148</v>
      </c>
      <c r="C33" t="s">
        <v>387</v>
      </c>
      <c r="D33" t="s">
        <v>187</v>
      </c>
      <c r="E33">
        <v>5</v>
      </c>
      <c r="F33" t="str">
        <f t="shared" si="3"/>
        <v>Berthoud Patrick D 2 / Kay Adrien D 2 / Bébler Timothé D 1</v>
      </c>
    </row>
  </sheetData>
  <printOptions/>
  <pageMargins left="0.73" right="0.74" top="1.46" bottom="0.984251968503937" header="0.67" footer="0.5118110236220472"/>
  <pageSetup fitToHeight="0" fitToWidth="1" horizontalDpi="300" verticalDpi="300" orientation="portrait" paperSize="9" r:id="rId1"/>
  <headerFooter alignWithMargins="0">
    <oddHeader>&amp;L&amp;14Championnat Elite ANJTT&amp;C
&amp;14Composition des équipes&amp;R&amp;14Saison 2001-2002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 topLeftCell="A1">
      <selection activeCell="D16" sqref="D16"/>
    </sheetView>
  </sheetViews>
  <sheetFormatPr defaultColWidth="11.421875" defaultRowHeight="12.75"/>
  <cols>
    <col min="1" max="1" width="10.57421875" style="0" customWidth="1"/>
    <col min="2" max="3" width="3.57421875" style="0" customWidth="1"/>
    <col min="4" max="4" width="22.140625" style="0" customWidth="1"/>
    <col min="5" max="5" width="20.140625" style="0" hidden="1" customWidth="1"/>
    <col min="6" max="6" width="22.57421875" style="0" hidden="1" customWidth="1"/>
    <col min="7" max="7" width="20.7109375" style="0" hidden="1" customWidth="1"/>
    <col min="8" max="8" width="3.00390625" style="0" hidden="1" customWidth="1"/>
    <col min="9" max="9" width="63.140625" style="0" bestFit="1" customWidth="1"/>
    <col min="10" max="10" width="3.00390625" style="0" bestFit="1" customWidth="1"/>
  </cols>
  <sheetData>
    <row r="1" ht="30.75" customHeight="1">
      <c r="D1" s="2" t="s">
        <v>121</v>
      </c>
    </row>
    <row r="2" spans="1:10" ht="12.75">
      <c r="A2" t="s">
        <v>121</v>
      </c>
      <c r="B2">
        <v>1</v>
      </c>
      <c r="C2">
        <v>1</v>
      </c>
      <c r="D2" t="s">
        <v>46</v>
      </c>
      <c r="E2" t="s">
        <v>210</v>
      </c>
      <c r="F2" t="s">
        <v>177</v>
      </c>
      <c r="G2" t="s">
        <v>232</v>
      </c>
      <c r="H2">
        <v>24</v>
      </c>
      <c r="I2" t="str">
        <f>E2&amp;" / "&amp;F2&amp;" / "&amp;G2</f>
        <v>Marti Claire D 2/C 6 / Miserez Maude D 5/C10 / Chételat Josette D 3/C 8</v>
      </c>
      <c r="J2">
        <f>H2</f>
        <v>24</v>
      </c>
    </row>
    <row r="3" spans="1:10" ht="12.75">
      <c r="A3" t="s">
        <v>121</v>
      </c>
      <c r="B3">
        <v>1</v>
      </c>
      <c r="C3">
        <v>1</v>
      </c>
      <c r="D3" t="s">
        <v>33</v>
      </c>
      <c r="E3" t="s">
        <v>278</v>
      </c>
      <c r="F3" t="s">
        <v>279</v>
      </c>
      <c r="G3" t="s">
        <v>280</v>
      </c>
      <c r="H3">
        <v>11</v>
      </c>
      <c r="I3" t="str">
        <f>E3&amp;" / "&amp;F3&amp;" / "&amp;G3</f>
        <v>Schmid Mélina D 2/D 4 / Carneiro Céline D 2/D 4 / Gebel Virginie D 1/D 3</v>
      </c>
      <c r="J3">
        <f>H3</f>
        <v>11</v>
      </c>
    </row>
    <row r="4" ht="30.75" customHeight="1">
      <c r="D4" s="2" t="s">
        <v>409</v>
      </c>
    </row>
    <row r="5" spans="1:10" ht="12.75">
      <c r="A5" t="s">
        <v>105</v>
      </c>
      <c r="B5">
        <v>1</v>
      </c>
      <c r="C5">
        <v>1</v>
      </c>
      <c r="D5" t="s">
        <v>21</v>
      </c>
      <c r="E5" t="s">
        <v>160</v>
      </c>
      <c r="F5" t="s">
        <v>135</v>
      </c>
      <c r="G5" t="s">
        <v>76</v>
      </c>
      <c r="H5">
        <v>16</v>
      </c>
      <c r="I5" t="str">
        <f>E5&amp;" / "&amp;F5&amp;" / "&amp;G5</f>
        <v>Coi Antonio C 6 / Coi Elvio C 6 / Paris Remo D 4</v>
      </c>
      <c r="J5">
        <f>H5</f>
        <v>16</v>
      </c>
    </row>
    <row r="6" spans="1:10" ht="12.75">
      <c r="A6" t="s">
        <v>105</v>
      </c>
      <c r="B6">
        <v>1</v>
      </c>
      <c r="C6">
        <v>1</v>
      </c>
      <c r="D6" t="s">
        <v>25</v>
      </c>
      <c r="E6" t="s">
        <v>366</v>
      </c>
      <c r="F6" t="s">
        <v>80</v>
      </c>
      <c r="G6" t="s">
        <v>206</v>
      </c>
      <c r="H6">
        <v>15</v>
      </c>
      <c r="I6" t="str">
        <f>E6&amp;" / "&amp;F6&amp;" / "&amp;G6</f>
        <v>Voyame Michel D 5 / Huber Charles D 5 / Bregnard Raymond D 5</v>
      </c>
      <c r="J6">
        <f>H6</f>
        <v>15</v>
      </c>
    </row>
    <row r="7" spans="1:10" ht="12.75">
      <c r="A7" t="s">
        <v>105</v>
      </c>
      <c r="B7">
        <v>1</v>
      </c>
      <c r="C7">
        <v>1</v>
      </c>
      <c r="D7" t="s">
        <v>2</v>
      </c>
      <c r="E7" t="s">
        <v>328</v>
      </c>
      <c r="F7" t="s">
        <v>368</v>
      </c>
      <c r="G7" t="s">
        <v>166</v>
      </c>
      <c r="H7">
        <v>15</v>
      </c>
      <c r="I7" t="str">
        <f>E7&amp;" / "&amp;F7&amp;" / "&amp;G7</f>
        <v>Metz Jacques C 6 / Mikic Sreten D 5 / Benoit Daniel D 4</v>
      </c>
      <c r="J7">
        <f>H7</f>
        <v>15</v>
      </c>
    </row>
    <row r="8" spans="1:10" ht="12.75">
      <c r="A8" t="s">
        <v>105</v>
      </c>
      <c r="B8">
        <v>1</v>
      </c>
      <c r="C8">
        <v>1</v>
      </c>
      <c r="D8" t="s">
        <v>214</v>
      </c>
      <c r="E8" t="s">
        <v>317</v>
      </c>
      <c r="F8" t="s">
        <v>319</v>
      </c>
      <c r="G8" t="s">
        <v>171</v>
      </c>
      <c r="H8">
        <v>12</v>
      </c>
      <c r="I8" t="str">
        <f>E8&amp;" / "&amp;F8&amp;" / "&amp;G8</f>
        <v>Savagnu Jean D 5 / Schneider Etienne D 4 / Monnier Claude D 3</v>
      </c>
      <c r="J8">
        <f>H8</f>
        <v>12</v>
      </c>
    </row>
    <row r="9" ht="30.75" customHeight="1">
      <c r="D9" s="2" t="s">
        <v>408</v>
      </c>
    </row>
    <row r="10" spans="1:10" ht="12.75">
      <c r="A10" t="s">
        <v>104</v>
      </c>
      <c r="B10">
        <v>1</v>
      </c>
      <c r="C10">
        <v>1</v>
      </c>
      <c r="D10" t="s">
        <v>0</v>
      </c>
      <c r="E10" t="s">
        <v>153</v>
      </c>
      <c r="F10" t="s">
        <v>20</v>
      </c>
      <c r="G10" t="s">
        <v>134</v>
      </c>
      <c r="H10">
        <v>28</v>
      </c>
      <c r="I10" t="str">
        <f>E10&amp;" / "&amp;F10&amp;" / "&amp;G10</f>
        <v>Jeckelmann Jean-Paul B11 / Lesch Torben C 9 / Folly Jacques C 8</v>
      </c>
      <c r="J10">
        <f>H10</f>
        <v>28</v>
      </c>
    </row>
    <row r="11" spans="1:10" ht="12.75">
      <c r="A11" t="s">
        <v>104</v>
      </c>
      <c r="B11">
        <v>1</v>
      </c>
      <c r="C11">
        <v>1</v>
      </c>
      <c r="D11" t="s">
        <v>24</v>
      </c>
      <c r="E11" t="s">
        <v>26</v>
      </c>
      <c r="F11" t="s">
        <v>136</v>
      </c>
      <c r="G11" t="s">
        <v>180</v>
      </c>
      <c r="H11">
        <v>25</v>
      </c>
      <c r="I11" t="str">
        <f>E11&amp;" / "&amp;F11&amp;" / "&amp;G11</f>
        <v>Detorrenté Albert B11 / Chételat Daniel C 9 / Veya Bernard D 5</v>
      </c>
      <c r="J11">
        <f>H11</f>
        <v>25</v>
      </c>
    </row>
    <row r="12" spans="1:10" ht="12.75">
      <c r="A12" t="s">
        <v>104</v>
      </c>
      <c r="B12">
        <v>1</v>
      </c>
      <c r="C12">
        <v>1</v>
      </c>
      <c r="D12" t="s">
        <v>13</v>
      </c>
      <c r="E12" t="s">
        <v>78</v>
      </c>
      <c r="F12" t="s">
        <v>190</v>
      </c>
      <c r="G12" t="s">
        <v>16</v>
      </c>
      <c r="H12">
        <v>11</v>
      </c>
      <c r="I12" t="str">
        <f>E12&amp;" / "&amp;F12&amp;" / "&amp;G12</f>
        <v>Juillerat Marcel D 5 / Borsky Ladislav D 4 / Benguerel Jacques D 2</v>
      </c>
      <c r="J12">
        <f>H12</f>
        <v>11</v>
      </c>
    </row>
  </sheetData>
  <printOptions/>
  <pageMargins left="0.6692913385826772" right="0.7480314960629921" top="1.2598425196850394" bottom="0.984251968503937" header="0.5118110236220472" footer="0.5118110236220472"/>
  <pageSetup fitToHeight="1" fitToWidth="1" horizontalDpi="300" verticalDpi="300" orientation="portrait" paperSize="9" r:id="rId1"/>
  <headerFooter alignWithMargins="0">
    <oddHeader>&amp;L&amp;14Championnats des catégories d'âges&amp;C
&amp;14
Composition des équipes&amp;R&amp;14Saison 2001-02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workbookViewId="0" topLeftCell="A1">
      <selection activeCell="C12" sqref="C12"/>
    </sheetView>
  </sheetViews>
  <sheetFormatPr defaultColWidth="11.421875" defaultRowHeight="12.75"/>
  <cols>
    <col min="1" max="1" width="3.00390625" style="0" bestFit="1" customWidth="1"/>
    <col min="2" max="2" width="17.140625" style="0" customWidth="1"/>
    <col min="3" max="3" width="24.140625" style="0" bestFit="1" customWidth="1"/>
    <col min="4" max="4" width="24.57421875" style="0" bestFit="1" customWidth="1"/>
    <col min="5" max="5" width="4.421875" style="1" bestFit="1" customWidth="1"/>
    <col min="6" max="6" width="6.7109375" style="1" bestFit="1" customWidth="1"/>
    <col min="7" max="7" width="7.140625" style="1" bestFit="1" customWidth="1"/>
  </cols>
  <sheetData>
    <row r="1" spans="2:7" ht="25.5">
      <c r="B1" s="3" t="s">
        <v>122</v>
      </c>
      <c r="C1" s="3" t="s">
        <v>123</v>
      </c>
      <c r="D1" s="3" t="s">
        <v>124</v>
      </c>
      <c r="E1" s="4" t="s">
        <v>125</v>
      </c>
      <c r="F1" s="5" t="s">
        <v>126</v>
      </c>
      <c r="G1" s="6" t="s">
        <v>127</v>
      </c>
    </row>
    <row r="2" spans="1:7" ht="12.75">
      <c r="A2" s="1">
        <v>1</v>
      </c>
      <c r="B2" t="s">
        <v>1</v>
      </c>
      <c r="C2" t="s">
        <v>221</v>
      </c>
      <c r="D2" t="s">
        <v>133</v>
      </c>
      <c r="E2">
        <v>32</v>
      </c>
      <c r="F2" s="1" t="s">
        <v>128</v>
      </c>
      <c r="G2" s="1" t="s">
        <v>212</v>
      </c>
    </row>
    <row r="3" spans="1:7" ht="12.75">
      <c r="A3" s="1">
        <v>2</v>
      </c>
      <c r="B3" t="s">
        <v>24</v>
      </c>
      <c r="C3" t="s">
        <v>226</v>
      </c>
      <c r="D3" t="s">
        <v>227</v>
      </c>
      <c r="E3">
        <v>31</v>
      </c>
      <c r="F3" s="1" t="s">
        <v>128</v>
      </c>
      <c r="G3" s="1" t="s">
        <v>212</v>
      </c>
    </row>
    <row r="4" spans="1:7" ht="12.75">
      <c r="A4" s="1">
        <v>3</v>
      </c>
      <c r="B4" t="s">
        <v>2</v>
      </c>
      <c r="C4" t="s">
        <v>245</v>
      </c>
      <c r="D4" t="s">
        <v>246</v>
      </c>
      <c r="E4">
        <v>25</v>
      </c>
      <c r="F4" s="1" t="s">
        <v>128</v>
      </c>
      <c r="G4" s="1" t="s">
        <v>212</v>
      </c>
    </row>
    <row r="5" spans="1:7" ht="12.75">
      <c r="A5" s="1">
        <v>4</v>
      </c>
      <c r="B5" t="s">
        <v>33</v>
      </c>
      <c r="C5" t="s">
        <v>247</v>
      </c>
      <c r="D5" t="s">
        <v>248</v>
      </c>
      <c r="E5">
        <v>25</v>
      </c>
      <c r="F5" s="1" t="s">
        <v>128</v>
      </c>
      <c r="G5" s="1" t="s">
        <v>212</v>
      </c>
    </row>
    <row r="6" spans="1:7" ht="12.75">
      <c r="A6" s="1">
        <v>5</v>
      </c>
      <c r="B6" t="s">
        <v>4</v>
      </c>
      <c r="C6" t="s">
        <v>258</v>
      </c>
      <c r="D6" t="s">
        <v>259</v>
      </c>
      <c r="E6">
        <v>24</v>
      </c>
      <c r="F6" s="1" t="s">
        <v>128</v>
      </c>
      <c r="G6" s="1" t="s">
        <v>212</v>
      </c>
    </row>
    <row r="7" spans="1:7" ht="12.75">
      <c r="A7" s="1">
        <v>6</v>
      </c>
      <c r="B7" t="s">
        <v>6</v>
      </c>
      <c r="C7" t="s">
        <v>218</v>
      </c>
      <c r="D7" t="s">
        <v>152</v>
      </c>
      <c r="E7">
        <v>21</v>
      </c>
      <c r="F7" s="1" t="s">
        <v>128</v>
      </c>
      <c r="G7" s="1" t="s">
        <v>212</v>
      </c>
    </row>
    <row r="8" spans="1:7" ht="12.75">
      <c r="A8" s="1">
        <v>7</v>
      </c>
      <c r="B8" t="s">
        <v>8</v>
      </c>
      <c r="C8" t="s">
        <v>161</v>
      </c>
      <c r="D8" t="s">
        <v>39</v>
      </c>
      <c r="E8">
        <v>18</v>
      </c>
      <c r="F8" s="1" t="s">
        <v>128</v>
      </c>
      <c r="G8" s="1" t="s">
        <v>212</v>
      </c>
    </row>
    <row r="9" spans="1:7" ht="12.75">
      <c r="A9" s="1">
        <v>8</v>
      </c>
      <c r="B9" t="s">
        <v>25</v>
      </c>
      <c r="C9" t="s">
        <v>228</v>
      </c>
      <c r="D9" t="s">
        <v>229</v>
      </c>
      <c r="E9">
        <v>17</v>
      </c>
      <c r="F9" s="1" t="s">
        <v>128</v>
      </c>
      <c r="G9" s="1" t="s">
        <v>212</v>
      </c>
    </row>
    <row r="10" spans="1:7" ht="12.75">
      <c r="A10" s="1">
        <v>9</v>
      </c>
      <c r="B10" t="s">
        <v>27</v>
      </c>
      <c r="C10" t="s">
        <v>230</v>
      </c>
      <c r="D10" t="s">
        <v>231</v>
      </c>
      <c r="E10">
        <v>17</v>
      </c>
      <c r="F10" s="1" t="s">
        <v>129</v>
      </c>
      <c r="G10" s="1" t="s">
        <v>131</v>
      </c>
    </row>
    <row r="11" spans="1:7" ht="12.75">
      <c r="A11" s="1">
        <v>10</v>
      </c>
      <c r="B11" t="s">
        <v>42</v>
      </c>
      <c r="C11" t="s">
        <v>260</v>
      </c>
      <c r="D11" t="s">
        <v>261</v>
      </c>
      <c r="E11">
        <v>17</v>
      </c>
      <c r="F11" s="1" t="s">
        <v>129</v>
      </c>
      <c r="G11" s="1" t="s">
        <v>131</v>
      </c>
    </row>
    <row r="12" spans="1:7" ht="12.75">
      <c r="A12" s="1">
        <v>11</v>
      </c>
      <c r="B12" t="s">
        <v>108</v>
      </c>
      <c r="C12" t="s">
        <v>142</v>
      </c>
      <c r="D12" t="s">
        <v>157</v>
      </c>
      <c r="E12">
        <v>16</v>
      </c>
      <c r="F12" s="1" t="s">
        <v>129</v>
      </c>
      <c r="G12" s="1" t="s">
        <v>131</v>
      </c>
    </row>
    <row r="13" spans="1:7" ht="12.75">
      <c r="A13" s="1">
        <v>12</v>
      </c>
      <c r="B13" t="s">
        <v>66</v>
      </c>
      <c r="C13" t="s">
        <v>253</v>
      </c>
      <c r="D13" t="s">
        <v>163</v>
      </c>
      <c r="E13">
        <v>16</v>
      </c>
      <c r="F13" s="1" t="s">
        <v>129</v>
      </c>
      <c r="G13" s="1" t="s">
        <v>131</v>
      </c>
    </row>
    <row r="14" spans="1:7" ht="12.75">
      <c r="A14" s="1">
        <v>13</v>
      </c>
      <c r="B14" t="s">
        <v>46</v>
      </c>
      <c r="C14" t="s">
        <v>62</v>
      </c>
      <c r="D14" t="s">
        <v>265</v>
      </c>
      <c r="E14">
        <v>15</v>
      </c>
      <c r="F14" s="1" t="s">
        <v>129</v>
      </c>
      <c r="G14" s="1" t="s">
        <v>131</v>
      </c>
    </row>
    <row r="15" spans="1:7" ht="12.75">
      <c r="A15" s="1">
        <v>14</v>
      </c>
      <c r="B15" t="s">
        <v>56</v>
      </c>
      <c r="C15" t="s">
        <v>275</v>
      </c>
      <c r="D15" t="s">
        <v>159</v>
      </c>
      <c r="E15">
        <v>14</v>
      </c>
      <c r="F15" s="1" t="s">
        <v>129</v>
      </c>
      <c r="G15" s="1" t="s">
        <v>131</v>
      </c>
    </row>
    <row r="16" spans="1:7" ht="12.75">
      <c r="A16" s="1">
        <v>15</v>
      </c>
      <c r="B16" t="s">
        <v>0</v>
      </c>
      <c r="C16" t="s">
        <v>222</v>
      </c>
      <c r="D16" t="s">
        <v>223</v>
      </c>
      <c r="E16">
        <v>13</v>
      </c>
      <c r="F16" s="1" t="s">
        <v>129</v>
      </c>
      <c r="G16" s="1" t="s">
        <v>131</v>
      </c>
    </row>
    <row r="17" spans="1:7" ht="12.75">
      <c r="A17" s="1">
        <v>16</v>
      </c>
      <c r="B17" t="s">
        <v>81</v>
      </c>
      <c r="C17" t="s">
        <v>40</v>
      </c>
      <c r="D17" t="s">
        <v>165</v>
      </c>
      <c r="E17">
        <v>13</v>
      </c>
      <c r="F17" s="1" t="s">
        <v>129</v>
      </c>
      <c r="G17" s="1" t="s">
        <v>131</v>
      </c>
    </row>
    <row r="18" spans="1:7" ht="12.75">
      <c r="A18" s="1">
        <v>17</v>
      </c>
      <c r="B18" t="s">
        <v>10</v>
      </c>
      <c r="C18" t="s">
        <v>9</v>
      </c>
      <c r="D18" t="s">
        <v>219</v>
      </c>
      <c r="E18">
        <v>12</v>
      </c>
      <c r="F18" s="1" t="s">
        <v>129</v>
      </c>
      <c r="G18" s="1" t="s">
        <v>131</v>
      </c>
    </row>
    <row r="19" spans="1:7" ht="12.75">
      <c r="A19" s="1">
        <v>18</v>
      </c>
      <c r="B19" t="s">
        <v>21</v>
      </c>
      <c r="C19" t="s">
        <v>160</v>
      </c>
      <c r="D19" t="s">
        <v>135</v>
      </c>
      <c r="E19">
        <v>12</v>
      </c>
      <c r="F19" s="1" t="s">
        <v>129</v>
      </c>
      <c r="G19" s="1" t="s">
        <v>131</v>
      </c>
    </row>
    <row r="20" spans="1:7" ht="12.75">
      <c r="A20" s="1">
        <v>19</v>
      </c>
      <c r="B20" t="s">
        <v>28</v>
      </c>
      <c r="C20" t="s">
        <v>136</v>
      </c>
      <c r="D20" t="s">
        <v>232</v>
      </c>
      <c r="E20">
        <v>12</v>
      </c>
      <c r="F20" s="1" t="s">
        <v>129</v>
      </c>
      <c r="G20" s="1" t="s">
        <v>131</v>
      </c>
    </row>
    <row r="21" spans="1:7" ht="12.75">
      <c r="A21" s="1">
        <v>20</v>
      </c>
      <c r="B21" t="s">
        <v>85</v>
      </c>
      <c r="C21" t="s">
        <v>256</v>
      </c>
      <c r="D21" t="s">
        <v>257</v>
      </c>
      <c r="E21">
        <v>12</v>
      </c>
      <c r="F21" s="1" t="s">
        <v>129</v>
      </c>
      <c r="G21" s="1" t="s">
        <v>131</v>
      </c>
    </row>
    <row r="22" spans="1:7" ht="12.75">
      <c r="A22" s="1">
        <v>21</v>
      </c>
      <c r="B22" t="s">
        <v>43</v>
      </c>
      <c r="C22" t="s">
        <v>407</v>
      </c>
      <c r="D22" t="s">
        <v>335</v>
      </c>
      <c r="E22">
        <v>11</v>
      </c>
      <c r="F22" s="1" t="s">
        <v>129</v>
      </c>
      <c r="G22" s="1" t="s">
        <v>131</v>
      </c>
    </row>
    <row r="23" spans="1:9" ht="12.75">
      <c r="A23" s="1">
        <v>22</v>
      </c>
      <c r="B23" t="s">
        <v>13</v>
      </c>
      <c r="C23" t="s">
        <v>14</v>
      </c>
      <c r="D23" t="s">
        <v>75</v>
      </c>
      <c r="E23">
        <v>11</v>
      </c>
      <c r="F23" s="1" t="s">
        <v>129</v>
      </c>
      <c r="G23" s="1" t="s">
        <v>131</v>
      </c>
      <c r="H23" s="1"/>
      <c r="I23" s="1"/>
    </row>
    <row r="24" spans="1:9" ht="12.75">
      <c r="A24" s="1">
        <v>23</v>
      </c>
      <c r="B24" t="s">
        <v>29</v>
      </c>
      <c r="C24" t="s">
        <v>137</v>
      </c>
      <c r="D24" t="s">
        <v>206</v>
      </c>
      <c r="E24">
        <v>11</v>
      </c>
      <c r="F24" s="1" t="s">
        <v>129</v>
      </c>
      <c r="G24" s="1" t="s">
        <v>131</v>
      </c>
      <c r="H24" s="1"/>
      <c r="I24" s="1"/>
    </row>
    <row r="25" spans="1:9" ht="12.75">
      <c r="A25" s="1">
        <v>24</v>
      </c>
      <c r="B25" t="s">
        <v>30</v>
      </c>
      <c r="C25" t="s">
        <v>233</v>
      </c>
      <c r="D25" t="s">
        <v>234</v>
      </c>
      <c r="E25">
        <v>11</v>
      </c>
      <c r="F25" s="1" t="s">
        <v>129</v>
      </c>
      <c r="G25" s="1" t="s">
        <v>131</v>
      </c>
      <c r="H25" s="1"/>
      <c r="I25" s="1"/>
    </row>
    <row r="26" spans="1:9" ht="12.75">
      <c r="A26" s="1">
        <v>25</v>
      </c>
      <c r="B26" t="s">
        <v>11</v>
      </c>
      <c r="C26" t="s">
        <v>174</v>
      </c>
      <c r="D26" t="s">
        <v>173</v>
      </c>
      <c r="E26">
        <v>10</v>
      </c>
      <c r="F26" s="1" t="s">
        <v>130</v>
      </c>
      <c r="G26" s="1" t="s">
        <v>211</v>
      </c>
      <c r="H26" s="1"/>
      <c r="I26" s="1"/>
    </row>
    <row r="27" spans="1:9" ht="12.75">
      <c r="A27" s="1">
        <v>26</v>
      </c>
      <c r="B27" t="s">
        <v>22</v>
      </c>
      <c r="C27" t="s">
        <v>176</v>
      </c>
      <c r="D27" t="s">
        <v>224</v>
      </c>
      <c r="E27">
        <v>10</v>
      </c>
      <c r="F27" s="1" t="s">
        <v>130</v>
      </c>
      <c r="G27" s="1" t="s">
        <v>211</v>
      </c>
      <c r="I27" s="1"/>
    </row>
    <row r="28" spans="1:8" ht="12.75">
      <c r="A28" s="1">
        <v>27</v>
      </c>
      <c r="B28" t="s">
        <v>32</v>
      </c>
      <c r="C28" t="s">
        <v>180</v>
      </c>
      <c r="D28" t="s">
        <v>138</v>
      </c>
      <c r="E28">
        <v>10</v>
      </c>
      <c r="F28" s="1" t="s">
        <v>130</v>
      </c>
      <c r="G28" s="1" t="s">
        <v>131</v>
      </c>
      <c r="H28" s="1"/>
    </row>
    <row r="29" spans="1:8" ht="12.75">
      <c r="A29" s="1">
        <v>28</v>
      </c>
      <c r="B29" t="s">
        <v>87</v>
      </c>
      <c r="C29" t="s">
        <v>254</v>
      </c>
      <c r="D29" t="s">
        <v>255</v>
      </c>
      <c r="E29">
        <v>10</v>
      </c>
      <c r="F29" s="1" t="s">
        <v>130</v>
      </c>
      <c r="G29" s="1" t="s">
        <v>211</v>
      </c>
      <c r="H29" s="1"/>
    </row>
    <row r="30" spans="1:9" ht="12.75">
      <c r="A30" s="1">
        <v>29</v>
      </c>
      <c r="B30" t="s">
        <v>88</v>
      </c>
      <c r="C30" t="s">
        <v>262</v>
      </c>
      <c r="D30" t="s">
        <v>263</v>
      </c>
      <c r="E30">
        <v>10</v>
      </c>
      <c r="F30" s="1" t="s">
        <v>130</v>
      </c>
      <c r="G30" s="1" t="s">
        <v>211</v>
      </c>
      <c r="H30" s="1"/>
      <c r="I30" s="1"/>
    </row>
    <row r="31" spans="1:9" ht="12.75">
      <c r="A31" s="1">
        <v>30</v>
      </c>
      <c r="B31" t="s">
        <v>44</v>
      </c>
      <c r="C31" t="s">
        <v>45</v>
      </c>
      <c r="D31" t="s">
        <v>264</v>
      </c>
      <c r="E31">
        <v>10</v>
      </c>
      <c r="F31" s="1" t="s">
        <v>130</v>
      </c>
      <c r="G31" s="1" t="s">
        <v>211</v>
      </c>
      <c r="H31" s="1"/>
      <c r="I31" s="1"/>
    </row>
    <row r="32" spans="1:8" ht="12.75">
      <c r="A32" s="1">
        <v>31</v>
      </c>
      <c r="B32" t="s">
        <v>54</v>
      </c>
      <c r="C32" t="s">
        <v>271</v>
      </c>
      <c r="D32" t="s">
        <v>272</v>
      </c>
      <c r="E32">
        <v>10</v>
      </c>
      <c r="F32" s="1" t="s">
        <v>130</v>
      </c>
      <c r="G32" s="1" t="s">
        <v>131</v>
      </c>
      <c r="H32" s="1"/>
    </row>
    <row r="33" spans="1:9" ht="12.75">
      <c r="A33" s="1">
        <v>32</v>
      </c>
      <c r="B33" t="s">
        <v>113</v>
      </c>
      <c r="C33" t="s">
        <v>220</v>
      </c>
      <c r="D33" t="s">
        <v>170</v>
      </c>
      <c r="E33">
        <v>9</v>
      </c>
      <c r="F33" s="1" t="s">
        <v>130</v>
      </c>
      <c r="G33" s="1" t="s">
        <v>211</v>
      </c>
      <c r="H33" s="1"/>
      <c r="I33" s="1"/>
    </row>
    <row r="34" spans="1:9" ht="12.75">
      <c r="A34" s="1">
        <v>33</v>
      </c>
      <c r="B34" t="s">
        <v>51</v>
      </c>
      <c r="C34" t="s">
        <v>168</v>
      </c>
      <c r="D34" t="s">
        <v>169</v>
      </c>
      <c r="E34">
        <v>9</v>
      </c>
      <c r="F34" s="1" t="s">
        <v>130</v>
      </c>
      <c r="G34" s="1" t="s">
        <v>131</v>
      </c>
      <c r="H34" s="1"/>
      <c r="I34" s="1"/>
    </row>
    <row r="35" spans="1:8" ht="12.75">
      <c r="A35" s="1">
        <v>34</v>
      </c>
      <c r="B35" t="s">
        <v>52</v>
      </c>
      <c r="C35" t="s">
        <v>53</v>
      </c>
      <c r="D35" t="s">
        <v>267</v>
      </c>
      <c r="E35">
        <v>8</v>
      </c>
      <c r="F35" s="1" t="s">
        <v>130</v>
      </c>
      <c r="G35" s="1" t="s">
        <v>211</v>
      </c>
      <c r="H35" s="1"/>
    </row>
    <row r="36" spans="1:9" ht="12.75">
      <c r="A36" s="1">
        <v>35</v>
      </c>
      <c r="B36" t="s">
        <v>23</v>
      </c>
      <c r="C36" t="s">
        <v>178</v>
      </c>
      <c r="D36" t="s">
        <v>225</v>
      </c>
      <c r="E36">
        <v>7</v>
      </c>
      <c r="F36" s="1" t="s">
        <v>130</v>
      </c>
      <c r="G36" s="1" t="s">
        <v>211</v>
      </c>
      <c r="H36" s="1"/>
      <c r="I36" s="1"/>
    </row>
    <row r="37" spans="1:9" ht="12.75">
      <c r="A37" s="1">
        <v>36</v>
      </c>
      <c r="B37" t="s">
        <v>55</v>
      </c>
      <c r="C37" t="s">
        <v>273</v>
      </c>
      <c r="D37" t="s">
        <v>183</v>
      </c>
      <c r="E37">
        <v>7</v>
      </c>
      <c r="F37" s="1" t="s">
        <v>130</v>
      </c>
      <c r="G37" s="1" t="s">
        <v>131</v>
      </c>
      <c r="H37" s="1"/>
      <c r="I37" s="1"/>
    </row>
    <row r="38" spans="1:9" ht="12.75">
      <c r="A38" s="1">
        <v>37</v>
      </c>
      <c r="B38" t="s">
        <v>205</v>
      </c>
      <c r="C38" t="s">
        <v>80</v>
      </c>
      <c r="D38" t="s">
        <v>235</v>
      </c>
      <c r="E38">
        <v>6</v>
      </c>
      <c r="F38" s="1" t="s">
        <v>130</v>
      </c>
      <c r="G38" s="1" t="s">
        <v>211</v>
      </c>
      <c r="H38" s="1"/>
      <c r="I38" s="1"/>
    </row>
    <row r="39" spans="1:9" ht="12.75">
      <c r="A39" s="1">
        <v>38</v>
      </c>
      <c r="B39" t="s">
        <v>207</v>
      </c>
      <c r="C39" t="s">
        <v>236</v>
      </c>
      <c r="D39" t="s">
        <v>237</v>
      </c>
      <c r="E39">
        <v>6</v>
      </c>
      <c r="F39" s="1" t="s">
        <v>130</v>
      </c>
      <c r="G39" s="1" t="s">
        <v>131</v>
      </c>
      <c r="H39" s="1"/>
      <c r="I39" s="1"/>
    </row>
    <row r="40" spans="1:9" ht="12.75">
      <c r="A40" s="1">
        <v>39</v>
      </c>
      <c r="B40" t="s">
        <v>35</v>
      </c>
      <c r="C40" t="s">
        <v>249</v>
      </c>
      <c r="D40" t="s">
        <v>36</v>
      </c>
      <c r="E40">
        <v>6</v>
      </c>
      <c r="F40" s="1" t="s">
        <v>130</v>
      </c>
      <c r="G40" s="1" t="s">
        <v>131</v>
      </c>
      <c r="H40" s="1"/>
      <c r="I40" s="1"/>
    </row>
    <row r="41" spans="1:9" ht="12.75">
      <c r="A41" s="1">
        <v>40</v>
      </c>
      <c r="B41" t="s">
        <v>47</v>
      </c>
      <c r="C41" t="s">
        <v>209</v>
      </c>
      <c r="D41" t="s">
        <v>48</v>
      </c>
      <c r="E41">
        <v>6</v>
      </c>
      <c r="F41" s="1" t="s">
        <v>130</v>
      </c>
      <c r="G41" s="1" t="s">
        <v>211</v>
      </c>
      <c r="H41" s="1"/>
      <c r="I41" s="1"/>
    </row>
    <row r="42" spans="1:9" ht="12.75">
      <c r="A42" s="1">
        <v>41</v>
      </c>
      <c r="B42" t="s">
        <v>57</v>
      </c>
      <c r="C42" t="s">
        <v>276</v>
      </c>
      <c r="D42" t="s">
        <v>277</v>
      </c>
      <c r="E42">
        <v>6</v>
      </c>
      <c r="F42" s="1" t="s">
        <v>130</v>
      </c>
      <c r="G42" s="1" t="s">
        <v>211</v>
      </c>
      <c r="H42" s="1"/>
      <c r="I42" s="1"/>
    </row>
    <row r="43" spans="1:9" ht="12.75">
      <c r="A43" s="1">
        <v>42</v>
      </c>
      <c r="B43" t="s">
        <v>15</v>
      </c>
      <c r="C43" t="s">
        <v>189</v>
      </c>
      <c r="D43" t="s">
        <v>16</v>
      </c>
      <c r="E43">
        <v>5</v>
      </c>
      <c r="F43" s="1" t="s">
        <v>130</v>
      </c>
      <c r="G43" s="1" t="s">
        <v>211</v>
      </c>
      <c r="H43" s="1"/>
      <c r="I43" s="1"/>
    </row>
    <row r="44" spans="1:9" ht="12.75">
      <c r="A44" s="1">
        <v>43</v>
      </c>
      <c r="B44" t="s">
        <v>238</v>
      </c>
      <c r="C44" t="s">
        <v>239</v>
      </c>
      <c r="D44" t="s">
        <v>240</v>
      </c>
      <c r="E44">
        <v>5</v>
      </c>
      <c r="F44" s="1" t="s">
        <v>130</v>
      </c>
      <c r="G44" s="1" t="s">
        <v>211</v>
      </c>
      <c r="H44" s="1"/>
      <c r="I44" s="1"/>
    </row>
    <row r="45" spans="1:9" ht="12.75">
      <c r="A45" s="1">
        <v>44</v>
      </c>
      <c r="B45" t="s">
        <v>241</v>
      </c>
      <c r="C45" t="s">
        <v>31</v>
      </c>
      <c r="D45" t="s">
        <v>185</v>
      </c>
      <c r="E45">
        <v>5</v>
      </c>
      <c r="F45" s="1" t="s">
        <v>130</v>
      </c>
      <c r="G45" s="1" t="s">
        <v>211</v>
      </c>
      <c r="H45" s="1"/>
      <c r="I45" s="1"/>
    </row>
    <row r="46" spans="1:9" ht="12.75">
      <c r="A46" s="1">
        <v>45</v>
      </c>
      <c r="B46" t="s">
        <v>383</v>
      </c>
      <c r="C46" t="s">
        <v>385</v>
      </c>
      <c r="D46" t="s">
        <v>386</v>
      </c>
      <c r="E46">
        <v>5</v>
      </c>
      <c r="F46" s="1" t="s">
        <v>130</v>
      </c>
      <c r="G46" s="1" t="s">
        <v>211</v>
      </c>
      <c r="H46" s="1"/>
      <c r="I46" s="1"/>
    </row>
    <row r="47" spans="1:9" ht="12.75">
      <c r="A47" s="1">
        <v>46</v>
      </c>
      <c r="B47" t="s">
        <v>37</v>
      </c>
      <c r="C47" t="s">
        <v>250</v>
      </c>
      <c r="D47" t="s">
        <v>251</v>
      </c>
      <c r="E47">
        <v>4</v>
      </c>
      <c r="F47" s="1" t="s">
        <v>130</v>
      </c>
      <c r="G47" s="1" t="s">
        <v>211</v>
      </c>
      <c r="H47" s="1"/>
      <c r="I47" s="1"/>
    </row>
    <row r="48" spans="1:9" ht="12.75">
      <c r="A48" s="1">
        <v>47</v>
      </c>
      <c r="B48" t="s">
        <v>268</v>
      </c>
      <c r="C48" t="s">
        <v>269</v>
      </c>
      <c r="D48" t="s">
        <v>270</v>
      </c>
      <c r="E48">
        <v>4</v>
      </c>
      <c r="F48" s="1" t="s">
        <v>130</v>
      </c>
      <c r="G48" s="1" t="s">
        <v>211</v>
      </c>
      <c r="H48" s="1"/>
      <c r="I48" s="1"/>
    </row>
    <row r="49" spans="1:9" ht="12.75">
      <c r="A49" s="1">
        <v>48</v>
      </c>
      <c r="B49" t="s">
        <v>98</v>
      </c>
      <c r="C49" t="s">
        <v>61</v>
      </c>
      <c r="D49" t="s">
        <v>274</v>
      </c>
      <c r="E49">
        <v>4</v>
      </c>
      <c r="F49" s="1" t="s">
        <v>130</v>
      </c>
      <c r="G49" s="1" t="s">
        <v>211</v>
      </c>
      <c r="H49" s="1"/>
      <c r="I49" s="1"/>
    </row>
    <row r="50" spans="1:9" ht="12.75">
      <c r="A50" s="1">
        <v>49</v>
      </c>
      <c r="B50" t="s">
        <v>38</v>
      </c>
      <c r="C50" t="s">
        <v>252</v>
      </c>
      <c r="D50" t="s">
        <v>139</v>
      </c>
      <c r="E50">
        <v>3</v>
      </c>
      <c r="F50" s="1" t="s">
        <v>130</v>
      </c>
      <c r="G50" s="1" t="s">
        <v>211</v>
      </c>
      <c r="H50" s="1"/>
      <c r="I50" s="1"/>
    </row>
    <row r="51" spans="1:9" ht="12.75">
      <c r="A51" s="1">
        <v>50</v>
      </c>
      <c r="B51" t="s">
        <v>242</v>
      </c>
      <c r="C51" t="s">
        <v>243</v>
      </c>
      <c r="D51" t="s">
        <v>244</v>
      </c>
      <c r="E51">
        <v>2</v>
      </c>
      <c r="F51" s="1" t="s">
        <v>130</v>
      </c>
      <c r="G51" s="1" t="s">
        <v>211</v>
      </c>
      <c r="H51" s="1"/>
      <c r="I51" s="1"/>
    </row>
    <row r="52" spans="1:5" ht="12.75">
      <c r="A52" s="1"/>
      <c r="E52"/>
    </row>
    <row r="53" spans="1:2" ht="12.75">
      <c r="A53" s="1"/>
      <c r="B53" t="s">
        <v>398</v>
      </c>
    </row>
    <row r="54" spans="1:2" ht="12.75">
      <c r="A54" s="1"/>
      <c r="B54" s="3" t="s">
        <v>132</v>
      </c>
    </row>
    <row r="55" spans="1:5" ht="12.75">
      <c r="A55" s="1"/>
      <c r="E55"/>
    </row>
    <row r="56" spans="1:5" ht="12.75">
      <c r="A56" s="1"/>
      <c r="C56" t="s">
        <v>399</v>
      </c>
      <c r="E56" t="s">
        <v>403</v>
      </c>
    </row>
    <row r="57" spans="1:5" ht="12.75">
      <c r="A57" s="1"/>
      <c r="C57" t="s">
        <v>400</v>
      </c>
      <c r="E57" t="s">
        <v>404</v>
      </c>
    </row>
    <row r="58" spans="3:5" ht="12.75">
      <c r="C58" t="s">
        <v>401</v>
      </c>
      <c r="E58" t="s">
        <v>405</v>
      </c>
    </row>
    <row r="59" spans="3:5" ht="12.75">
      <c r="C59" t="s">
        <v>402</v>
      </c>
      <c r="E59" t="s">
        <v>410</v>
      </c>
    </row>
    <row r="60" spans="3:5" ht="12.75">
      <c r="C60" t="s">
        <v>406</v>
      </c>
      <c r="D60" s="1"/>
      <c r="E60" s="8" t="s">
        <v>411</v>
      </c>
    </row>
    <row r="61" ht="12.75">
      <c r="E61"/>
    </row>
    <row r="62" spans="5:7" ht="12.75">
      <c r="E62"/>
      <c r="G62" s="7"/>
    </row>
    <row r="63" ht="12.75">
      <c r="E63"/>
    </row>
    <row r="64" ht="12.75">
      <c r="E64"/>
    </row>
    <row r="65" ht="12.75">
      <c r="E65"/>
    </row>
  </sheetData>
  <printOptions/>
  <pageMargins left="0.7874015748031497" right="0.7874015748031497" top="0.8661417322834646" bottom="0.57" header="0.5118110236220472" footer="0.2755905511811024"/>
  <pageSetup fitToHeight="1" fitToWidth="1" horizontalDpi="300" verticalDpi="300" orientation="portrait" paperSize="9" scale="88" r:id="rId1"/>
  <headerFooter alignWithMargins="0">
    <oddHeader>&amp;L&amp;14Coupe ANJTT / 2001-02&amp;R&amp;14Composition des équipes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ESCN Neuchâtel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Feuz</dc:creator>
  <cp:keywords/>
  <dc:description/>
  <cp:lastModifiedBy>Christophe Ruedin</cp:lastModifiedBy>
  <cp:lastPrinted>2001-06-27T19:19:50Z</cp:lastPrinted>
  <dcterms:created xsi:type="dcterms:W3CDTF">1999-06-11T12:08:53Z</dcterms:created>
  <dcterms:modified xsi:type="dcterms:W3CDTF">2001-06-27T19:19:55Z</dcterms:modified>
  <cp:category/>
  <cp:version/>
  <cp:contentType/>
  <cp:contentStatus/>
</cp:coreProperties>
</file>