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700" activeTab="0"/>
  </bookViews>
  <sheets>
    <sheet name="Décompte" sheetId="1" r:id="rId1"/>
  </sheets>
  <definedNames/>
  <calcPr fullCalcOnLoad="1"/>
</workbook>
</file>

<file path=xl/sharedStrings.xml><?xml version="1.0" encoding="utf-8"?>
<sst xmlns="http://schemas.openxmlformats.org/spreadsheetml/2006/main" count="108" uniqueCount="57">
  <si>
    <t>Club :</t>
  </si>
  <si>
    <t>Responsable :</t>
  </si>
  <si>
    <t>N°</t>
  </si>
  <si>
    <t>Nom</t>
  </si>
  <si>
    <t>Prénom</t>
  </si>
  <si>
    <t>Classement</t>
  </si>
  <si>
    <t>M</t>
  </si>
  <si>
    <t>D</t>
  </si>
  <si>
    <t>n°</t>
  </si>
  <si>
    <t>Messieurs</t>
  </si>
  <si>
    <t>A</t>
  </si>
  <si>
    <t>B</t>
  </si>
  <si>
    <t>C</t>
  </si>
  <si>
    <t>E</t>
  </si>
  <si>
    <t>A/B</t>
  </si>
  <si>
    <t>U18</t>
  </si>
  <si>
    <t>U15</t>
  </si>
  <si>
    <t>U13</t>
  </si>
  <si>
    <t>d'inscription</t>
  </si>
  <si>
    <t>Dames</t>
  </si>
  <si>
    <t>Catégories d'âge</t>
  </si>
  <si>
    <t>Doubles</t>
  </si>
  <si>
    <t>Simples</t>
  </si>
  <si>
    <t>Indiquer le numéro du/de la partenaire</t>
  </si>
  <si>
    <t>Suite de la liste au dos de la feuille</t>
  </si>
  <si>
    <t>Total ou report</t>
  </si>
  <si>
    <t>Les joueurs/euses qui n'ont pas de partenaire de</t>
  </si>
  <si>
    <t>double peuvent s'inscrire "libre" en mettant un "0"</t>
  </si>
  <si>
    <t>dans la colonne correspondante.</t>
  </si>
  <si>
    <t xml:space="preserve">Les organisateurs formeront les paires en fonction du </t>
  </si>
  <si>
    <t>classement individuel.</t>
  </si>
  <si>
    <t>Il est impératif qu'un/e partenaire hors club soit aussi</t>
  </si>
  <si>
    <t>inscrit/e par son propre club.</t>
  </si>
  <si>
    <t>N° téléphone :</t>
  </si>
  <si>
    <t>Courriel :</t>
  </si>
  <si>
    <t>Partenaires de double d'un autre club</t>
  </si>
  <si>
    <t>Club</t>
  </si>
  <si>
    <t>Da</t>
  </si>
  <si>
    <t>Me</t>
  </si>
  <si>
    <t>Class_t</t>
  </si>
  <si>
    <t>Indiquer le n° du/de la partenaire</t>
  </si>
  <si>
    <t>Mixte</t>
  </si>
  <si>
    <t>( + Frs 4.00 STT)</t>
  </si>
  <si>
    <t>U11</t>
  </si>
  <si>
    <t>MA/B</t>
  </si>
  <si>
    <t>MC</t>
  </si>
  <si>
    <t>MD</t>
  </si>
  <si>
    <t>ME</t>
  </si>
  <si>
    <t xml:space="preserve">   Nom/Prénom</t>
  </si>
  <si>
    <t xml:space="preserve">  Licence</t>
  </si>
  <si>
    <t>Séries jouées le dimanche 7 avril 2013</t>
  </si>
  <si>
    <t>O40</t>
  </si>
  <si>
    <t>O50</t>
  </si>
  <si>
    <t>Licence</t>
  </si>
  <si>
    <t>Taxes</t>
  </si>
  <si>
    <t>O70</t>
  </si>
  <si>
    <t>O60/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</si>
</sst>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* #,##0.0_ ;_ * \-#,##0.0_ ;_ * &quot;-&quot;??_ ;_ @_ "/>
    <numFmt numFmtId="177" formatCode="_ * #,##0_ ;_ * \-#,##0_ ;_ * &quot;-&quot;??_ ;_ @_ "/>
    <numFmt numFmtId="178" formatCode="#,##0.00_ ;[Red]\-#,##0.00\ "/>
  </numFmts>
  <fonts count="25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3" applyNumberFormat="0" applyFont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3" fontId="2" fillId="0" borderId="19" xfId="47" applyNumberFormat="1" applyFont="1" applyBorder="1" applyAlignment="1">
      <alignment/>
    </xf>
    <xf numFmtId="43" fontId="2" fillId="0" borderId="30" xfId="47" applyNumberFormat="1" applyFont="1" applyBorder="1" applyAlignment="1">
      <alignment/>
    </xf>
    <xf numFmtId="43" fontId="2" fillId="0" borderId="20" xfId="47" applyNumberFormat="1" applyFont="1" applyBorder="1" applyAlignment="1">
      <alignment/>
    </xf>
    <xf numFmtId="43" fontId="2" fillId="0" borderId="21" xfId="47" applyNumberFormat="1" applyFont="1" applyBorder="1" applyAlignment="1">
      <alignment/>
    </xf>
    <xf numFmtId="0" fontId="1" fillId="0" borderId="25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Alignment="1">
      <alignment/>
    </xf>
    <xf numFmtId="0" fontId="0" fillId="20" borderId="30" xfId="0" applyFill="1" applyBorder="1" applyAlignment="1">
      <alignment/>
    </xf>
    <xf numFmtId="0" fontId="2" fillId="0" borderId="29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Alignment="1">
      <alignment/>
    </xf>
    <xf numFmtId="0" fontId="0" fillId="0" borderId="34" xfId="0" applyBorder="1" applyAlignment="1">
      <alignment/>
    </xf>
    <xf numFmtId="43" fontId="2" fillId="0" borderId="35" xfId="47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0" borderId="38" xfId="0" applyFont="1" applyFill="1" applyBorder="1" applyAlignment="1">
      <alignment horizontal="center"/>
    </xf>
    <xf numFmtId="0" fontId="1" fillId="20" borderId="16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35" xfId="0" applyFont="1" applyFill="1" applyBorder="1" applyAlignment="1">
      <alignment horizontal="center"/>
    </xf>
    <xf numFmtId="0" fontId="1" fillId="20" borderId="39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40" xfId="0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20" borderId="18" xfId="0" applyFill="1" applyBorder="1" applyAlignment="1" applyProtection="1">
      <alignment horizontal="center"/>
      <protection locked="0"/>
    </xf>
    <xf numFmtId="0" fontId="0" fillId="20" borderId="41" xfId="0" applyFill="1" applyBorder="1" applyAlignment="1" applyProtection="1">
      <alignment horizontal="center"/>
      <protection locked="0"/>
    </xf>
    <xf numFmtId="0" fontId="0" fillId="20" borderId="0" xfId="0" applyFill="1" applyBorder="1" applyAlignment="1" applyProtection="1">
      <alignment horizontal="center"/>
      <protection locked="0"/>
    </xf>
    <xf numFmtId="0" fontId="0" fillId="20" borderId="20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20" borderId="43" xfId="0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20" borderId="45" xfId="0" applyFill="1" applyBorder="1" applyAlignment="1" applyProtection="1">
      <alignment horizontal="center"/>
      <protection locked="0"/>
    </xf>
    <xf numFmtId="0" fontId="0" fillId="20" borderId="28" xfId="0" applyFill="1" applyBorder="1" applyAlignment="1" applyProtection="1">
      <alignment horizontal="center"/>
      <protection locked="0"/>
    </xf>
    <xf numFmtId="0" fontId="0" fillId="20" borderId="27" xfId="0" applyFill="1" applyBorder="1" applyAlignment="1" applyProtection="1">
      <alignment horizontal="center"/>
      <protection locked="0"/>
    </xf>
    <xf numFmtId="0" fontId="0" fillId="20" borderId="30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20" borderId="46" xfId="0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20" borderId="15" xfId="0" applyFill="1" applyBorder="1" applyAlignment="1" applyProtection="1">
      <alignment horizontal="center"/>
      <protection locked="0"/>
    </xf>
    <xf numFmtId="0" fontId="0" fillId="20" borderId="16" xfId="0" applyFill="1" applyBorder="1" applyAlignment="1" applyProtection="1">
      <alignment horizontal="center"/>
      <protection locked="0"/>
    </xf>
    <xf numFmtId="0" fontId="0" fillId="20" borderId="10" xfId="0" applyFill="1" applyBorder="1" applyAlignment="1" applyProtection="1">
      <alignment horizontal="center"/>
      <protection locked="0"/>
    </xf>
    <xf numFmtId="0" fontId="0" fillId="2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20" borderId="42" xfId="0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20" borderId="35" xfId="0" applyFill="1" applyBorder="1" applyAlignment="1" applyProtection="1">
      <alignment horizontal="center"/>
      <protection locked="0"/>
    </xf>
    <xf numFmtId="0" fontId="0" fillId="20" borderId="37" xfId="0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20" borderId="38" xfId="0" applyFill="1" applyBorder="1" applyAlignment="1" applyProtection="1">
      <alignment horizontal="center"/>
      <protection locked="0"/>
    </xf>
    <xf numFmtId="0" fontId="0" fillId="20" borderId="60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20" borderId="39" xfId="0" applyFill="1" applyBorder="1" applyAlignment="1" applyProtection="1">
      <alignment horizontal="center"/>
      <protection locked="0"/>
    </xf>
    <xf numFmtId="178" fontId="0" fillId="0" borderId="61" xfId="0" applyNumberFormat="1" applyBorder="1" applyAlignment="1">
      <alignment horizontal="center"/>
    </xf>
    <xf numFmtId="178" fontId="0" fillId="0" borderId="6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0" fillId="0" borderId="6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2" fillId="0" borderId="27" xfId="0" applyFont="1" applyBorder="1" applyAlignment="1">
      <alignment/>
    </xf>
    <xf numFmtId="0" fontId="1" fillId="20" borderId="64" xfId="0" applyFont="1" applyFill="1" applyBorder="1" applyAlignment="1">
      <alignment/>
    </xf>
    <xf numFmtId="0" fontId="1" fillId="20" borderId="42" xfId="0" applyFont="1" applyFill="1" applyBorder="1" applyAlignment="1">
      <alignment horizontal="center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0" fontId="0" fillId="0" borderId="55" xfId="0" applyFill="1" applyBorder="1" applyAlignment="1" applyProtection="1">
      <alignment horizontal="center"/>
      <protection locked="0"/>
    </xf>
    <xf numFmtId="0" fontId="4" fillId="0" borderId="3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5" xfId="0" applyBorder="1" applyAlignment="1" applyProtection="1">
      <alignment horizontal="left"/>
      <protection locked="0"/>
    </xf>
    <xf numFmtId="0" fontId="0" fillId="0" borderId="59" xfId="0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60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66" xfId="0" applyBorder="1" applyAlignment="1" applyProtection="1">
      <alignment horizontal="left"/>
      <protection locked="0"/>
    </xf>
    <xf numFmtId="0" fontId="0" fillId="0" borderId="38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36" xfId="0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20" borderId="10" xfId="0" applyFont="1" applyFill="1" applyBorder="1" applyAlignment="1">
      <alignment horizontal="center"/>
    </xf>
    <xf numFmtId="0" fontId="1" fillId="20" borderId="35" xfId="0" applyFont="1" applyFill="1" applyBorder="1" applyAlignment="1">
      <alignment horizontal="center"/>
    </xf>
    <xf numFmtId="0" fontId="0" fillId="20" borderId="0" xfId="0" applyFill="1" applyBorder="1" applyAlignment="1" applyProtection="1">
      <alignment horizontal="center"/>
      <protection locked="0"/>
    </xf>
    <xf numFmtId="0" fontId="0" fillId="20" borderId="20" xfId="0" applyFill="1" applyBorder="1" applyAlignment="1" applyProtection="1">
      <alignment horizontal="center"/>
      <protection locked="0"/>
    </xf>
    <xf numFmtId="0" fontId="0" fillId="20" borderId="27" xfId="0" applyFill="1" applyBorder="1" applyAlignment="1" applyProtection="1">
      <alignment horizontal="center"/>
      <protection locked="0"/>
    </xf>
    <xf numFmtId="0" fontId="0" fillId="20" borderId="30" xfId="0" applyFill="1" applyBorder="1" applyAlignment="1" applyProtection="1">
      <alignment horizontal="center"/>
      <protection locked="0"/>
    </xf>
    <xf numFmtId="0" fontId="0" fillId="20" borderId="10" xfId="0" applyFill="1" applyBorder="1" applyAlignment="1" applyProtection="1">
      <alignment horizontal="center"/>
      <protection locked="0"/>
    </xf>
    <xf numFmtId="0" fontId="0" fillId="20" borderId="21" xfId="0" applyFill="1" applyBorder="1" applyAlignment="1" applyProtection="1">
      <alignment horizontal="center"/>
      <protection locked="0"/>
    </xf>
    <xf numFmtId="0" fontId="2" fillId="20" borderId="35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24" borderId="36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20" borderId="48" xfId="0" applyFill="1" applyBorder="1" applyAlignment="1" applyProtection="1">
      <alignment horizontal="center"/>
      <protection locked="0"/>
    </xf>
    <xf numFmtId="0" fontId="0" fillId="20" borderId="50" xfId="0" applyFill="1" applyBorder="1" applyAlignment="1" applyProtection="1">
      <alignment horizontal="center"/>
      <protection locked="0"/>
    </xf>
    <xf numFmtId="0" fontId="0" fillId="20" borderId="54" xfId="0" applyFill="1" applyBorder="1" applyAlignment="1" applyProtection="1">
      <alignment horizontal="center"/>
      <protection locked="0"/>
    </xf>
    <xf numFmtId="0" fontId="0" fillId="20" borderId="35" xfId="0" applyFill="1" applyBorder="1" applyAlignment="1" applyProtection="1">
      <alignment horizontal="center"/>
      <protection locked="0"/>
    </xf>
    <xf numFmtId="0" fontId="0" fillId="20" borderId="60" xfId="0" applyFill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 1" xfId="56"/>
    <cellStyle name="Titre 2" xfId="57"/>
    <cellStyle name="Titre 3" xfId="58"/>
    <cellStyle name="Titre 4" xfId="59"/>
    <cellStyle name="Titre " xfId="60"/>
    <cellStyle name="Total" xfId="61"/>
    <cellStyle name="Vérification de cellul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tabSelected="1" zoomScale="98" zoomScaleNormal="98" workbookViewId="0" topLeftCell="A1">
      <selection activeCell="AD8" sqref="AD8"/>
    </sheetView>
  </sheetViews>
  <sheetFormatPr defaultColWidth="11.421875" defaultRowHeight="12.75"/>
  <cols>
    <col min="1" max="1" width="2.8515625" style="0" customWidth="1"/>
    <col min="2" max="2" width="22.7109375" style="0" customWidth="1"/>
    <col min="3" max="4" width="4.28125" style="0" customWidth="1"/>
    <col min="5" max="5" width="7.7109375" style="0" customWidth="1"/>
    <col min="6" max="20" width="3.8515625" style="0" customWidth="1"/>
    <col min="21" max="21" width="4.7109375" style="0" customWidth="1"/>
    <col min="22" max="27" width="3.8515625" style="0" customWidth="1"/>
  </cols>
  <sheetData>
    <row r="1" spans="1:28" ht="13.5" thickTop="1">
      <c r="A1" s="35" t="s">
        <v>0</v>
      </c>
      <c r="B1" s="60"/>
      <c r="C1" s="36" t="s">
        <v>1</v>
      </c>
      <c r="D1" s="3"/>
      <c r="E1" s="3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3"/>
      <c r="S1" s="37" t="s">
        <v>33</v>
      </c>
      <c r="T1" s="20"/>
      <c r="U1" s="20"/>
      <c r="V1" s="20"/>
      <c r="W1" s="169"/>
      <c r="X1" s="169"/>
      <c r="Y1" s="169"/>
      <c r="Z1" s="169"/>
      <c r="AA1" s="169"/>
      <c r="AB1" s="170"/>
    </row>
    <row r="2" spans="1:28" ht="13.5" thickBot="1">
      <c r="A2" s="4"/>
      <c r="B2" s="2"/>
      <c r="C2" s="9"/>
      <c r="D2" s="2"/>
      <c r="E2" s="2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2"/>
      <c r="S2" s="38" t="s">
        <v>34</v>
      </c>
      <c r="T2" s="2"/>
      <c r="U2" s="2"/>
      <c r="V2" s="171"/>
      <c r="W2" s="171"/>
      <c r="X2" s="171"/>
      <c r="Y2" s="171"/>
      <c r="Z2" s="171"/>
      <c r="AA2" s="171"/>
      <c r="AB2" s="172"/>
    </row>
    <row r="3" ht="14.25" thickBot="1" thickTop="1">
      <c r="Y3" s="2"/>
    </row>
    <row r="4" spans="1:28" ht="13.5" thickTop="1">
      <c r="A4" s="5" t="s">
        <v>2</v>
      </c>
      <c r="B4" s="14" t="s">
        <v>48</v>
      </c>
      <c r="C4" s="12" t="s">
        <v>5</v>
      </c>
      <c r="D4" s="17"/>
      <c r="E4" s="128" t="s">
        <v>53</v>
      </c>
      <c r="F4" s="147" t="s">
        <v>22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30"/>
      <c r="U4" s="147" t="s">
        <v>21</v>
      </c>
      <c r="V4" s="148"/>
      <c r="W4" s="148"/>
      <c r="X4" s="148"/>
      <c r="Y4" s="148"/>
      <c r="Z4" s="131"/>
      <c r="AA4" s="149" t="s">
        <v>54</v>
      </c>
      <c r="AB4" s="130"/>
    </row>
    <row r="5" spans="1:28" ht="12.75">
      <c r="A5" s="7"/>
      <c r="B5" s="15"/>
      <c r="C5" s="13"/>
      <c r="D5" s="18"/>
      <c r="E5" s="8"/>
      <c r="F5" s="191" t="s">
        <v>9</v>
      </c>
      <c r="G5" s="190"/>
      <c r="H5" s="190"/>
      <c r="I5" s="190"/>
      <c r="J5" s="192"/>
      <c r="K5" s="191" t="s">
        <v>19</v>
      </c>
      <c r="L5" s="190"/>
      <c r="M5" s="192"/>
      <c r="N5" s="191" t="s">
        <v>20</v>
      </c>
      <c r="O5" s="190"/>
      <c r="P5" s="190"/>
      <c r="Q5" s="190"/>
      <c r="R5" s="190"/>
      <c r="S5" s="193"/>
      <c r="T5" s="137" t="s">
        <v>56</v>
      </c>
      <c r="U5" s="136" t="s">
        <v>23</v>
      </c>
      <c r="V5" s="22"/>
      <c r="W5" s="22"/>
      <c r="X5" s="22"/>
      <c r="Y5" s="22"/>
      <c r="Z5" s="23"/>
      <c r="AA5" s="145" t="s">
        <v>18</v>
      </c>
      <c r="AB5" s="146"/>
    </row>
    <row r="6" spans="1:28" s="1" customFormat="1" ht="12" thickBot="1">
      <c r="A6" s="10"/>
      <c r="B6" s="16"/>
      <c r="C6" s="42" t="s">
        <v>6</v>
      </c>
      <c r="D6" s="43" t="s">
        <v>7</v>
      </c>
      <c r="E6" s="44" t="s">
        <v>8</v>
      </c>
      <c r="F6" s="45" t="s">
        <v>10</v>
      </c>
      <c r="G6" s="46" t="s">
        <v>11</v>
      </c>
      <c r="H6" s="47" t="s">
        <v>12</v>
      </c>
      <c r="I6" s="48" t="s">
        <v>7</v>
      </c>
      <c r="J6" s="48" t="s">
        <v>13</v>
      </c>
      <c r="K6" s="45" t="s">
        <v>14</v>
      </c>
      <c r="L6" s="46" t="s">
        <v>12</v>
      </c>
      <c r="M6" s="49" t="s">
        <v>7</v>
      </c>
      <c r="N6" s="173" t="s">
        <v>43</v>
      </c>
      <c r="O6" s="174" t="s">
        <v>17</v>
      </c>
      <c r="P6" s="50" t="s">
        <v>16</v>
      </c>
      <c r="Q6" s="52" t="s">
        <v>15</v>
      </c>
      <c r="R6" s="50" t="s">
        <v>51</v>
      </c>
      <c r="S6" s="51" t="s">
        <v>52</v>
      </c>
      <c r="T6" s="138" t="s">
        <v>55</v>
      </c>
      <c r="U6" s="55" t="s">
        <v>44</v>
      </c>
      <c r="V6" s="54" t="s">
        <v>45</v>
      </c>
      <c r="W6" s="181" t="s">
        <v>46</v>
      </c>
      <c r="X6" s="182" t="s">
        <v>47</v>
      </c>
      <c r="Y6" s="53" t="s">
        <v>19</v>
      </c>
      <c r="Z6" s="54" t="s">
        <v>41</v>
      </c>
      <c r="AA6" s="129" t="s">
        <v>42</v>
      </c>
      <c r="AB6" s="11"/>
    </row>
    <row r="7" spans="1:28" ht="16.5" customHeight="1" thickTop="1">
      <c r="A7" s="7">
        <v>1</v>
      </c>
      <c r="B7" s="61"/>
      <c r="C7" s="62"/>
      <c r="D7" s="63"/>
      <c r="E7" s="64"/>
      <c r="F7" s="65"/>
      <c r="G7" s="62"/>
      <c r="H7" s="64"/>
      <c r="I7" s="66"/>
      <c r="J7" s="66"/>
      <c r="K7" s="65"/>
      <c r="L7" s="62"/>
      <c r="M7" s="67"/>
      <c r="N7" s="68"/>
      <c r="O7" s="69"/>
      <c r="P7" s="69"/>
      <c r="Q7" s="175"/>
      <c r="R7" s="176"/>
      <c r="S7" s="68"/>
      <c r="T7" s="71"/>
      <c r="U7" s="65"/>
      <c r="V7" s="62"/>
      <c r="W7" s="175"/>
      <c r="X7" s="176"/>
      <c r="Y7" s="70"/>
      <c r="Z7" s="132"/>
      <c r="AA7" s="25">
        <v>4</v>
      </c>
      <c r="AB7" s="58">
        <f>IF(B7&lt;&gt;"",COUNTIF(F7,"&lt;&gt;")*10+(14-COUNTIF(G7:T7,""))*8-(4-COUNTIF(N7:Q7,""))*3+(6-COUNTIF(U7:Z7,""))*7+4,"")</f>
      </c>
    </row>
    <row r="8" spans="1:28" ht="16.5" customHeight="1">
      <c r="A8" s="24">
        <v>2</v>
      </c>
      <c r="B8" s="72"/>
      <c r="C8" s="73"/>
      <c r="D8" s="74"/>
      <c r="E8" s="75"/>
      <c r="F8" s="76"/>
      <c r="G8" s="73"/>
      <c r="H8" s="75"/>
      <c r="I8" s="77"/>
      <c r="J8" s="77"/>
      <c r="K8" s="76"/>
      <c r="L8" s="73"/>
      <c r="M8" s="78"/>
      <c r="N8" s="79"/>
      <c r="O8" s="80"/>
      <c r="P8" s="80"/>
      <c r="Q8" s="177"/>
      <c r="R8" s="178"/>
      <c r="S8" s="79"/>
      <c r="T8" s="82"/>
      <c r="U8" s="76"/>
      <c r="V8" s="73"/>
      <c r="W8" s="177"/>
      <c r="X8" s="178"/>
      <c r="Y8" s="81"/>
      <c r="Z8" s="133"/>
      <c r="AA8" s="26">
        <v>4</v>
      </c>
      <c r="AB8" s="58">
        <f aca="true" t="shared" si="0" ref="AB8:AB22">IF(B8&lt;&gt;"",COUNTIF(F8,"&lt;&gt;")*10+(14-COUNTIF(G8:T8,""))*8-(4-COUNTIF(N8:Q8,""))*3+(6-COUNTIF(U8:Z8,""))*7+4,"")</f>
      </c>
    </row>
    <row r="9" spans="1:28" ht="16.5" customHeight="1">
      <c r="A9" s="7">
        <v>3</v>
      </c>
      <c r="B9" s="61"/>
      <c r="C9" s="62"/>
      <c r="D9" s="63"/>
      <c r="E9" s="64"/>
      <c r="F9" s="65"/>
      <c r="G9" s="62"/>
      <c r="H9" s="64"/>
      <c r="I9" s="66"/>
      <c r="J9" s="66"/>
      <c r="K9" s="65"/>
      <c r="L9" s="62"/>
      <c r="M9" s="67"/>
      <c r="N9" s="68"/>
      <c r="O9" s="69"/>
      <c r="P9" s="69"/>
      <c r="Q9" s="175"/>
      <c r="R9" s="176"/>
      <c r="S9" s="68"/>
      <c r="T9" s="71"/>
      <c r="U9" s="65"/>
      <c r="V9" s="62"/>
      <c r="W9" s="175"/>
      <c r="X9" s="176"/>
      <c r="Y9" s="70"/>
      <c r="Z9" s="132"/>
      <c r="AA9" s="27">
        <v>4</v>
      </c>
      <c r="AB9" s="58">
        <f t="shared" si="0"/>
      </c>
    </row>
    <row r="10" spans="1:28" ht="16.5" customHeight="1">
      <c r="A10" s="24">
        <v>4</v>
      </c>
      <c r="B10" s="72"/>
      <c r="C10" s="73"/>
      <c r="D10" s="74"/>
      <c r="E10" s="75"/>
      <c r="F10" s="76"/>
      <c r="G10" s="73"/>
      <c r="H10" s="75"/>
      <c r="I10" s="77"/>
      <c r="J10" s="77"/>
      <c r="K10" s="76"/>
      <c r="L10" s="73"/>
      <c r="M10" s="78"/>
      <c r="N10" s="79"/>
      <c r="O10" s="80"/>
      <c r="P10" s="80"/>
      <c r="Q10" s="177"/>
      <c r="R10" s="178"/>
      <c r="S10" s="79"/>
      <c r="T10" s="82"/>
      <c r="U10" s="76"/>
      <c r="V10" s="73"/>
      <c r="W10" s="177"/>
      <c r="X10" s="178"/>
      <c r="Y10" s="81"/>
      <c r="Z10" s="133"/>
      <c r="AA10" s="26">
        <v>4</v>
      </c>
      <c r="AB10" s="58">
        <f t="shared" si="0"/>
      </c>
    </row>
    <row r="11" spans="1:28" ht="16.5" customHeight="1">
      <c r="A11" s="7">
        <v>5</v>
      </c>
      <c r="B11" s="61"/>
      <c r="C11" s="62"/>
      <c r="D11" s="63"/>
      <c r="E11" s="64"/>
      <c r="F11" s="65"/>
      <c r="G11" s="62"/>
      <c r="H11" s="64"/>
      <c r="I11" s="66"/>
      <c r="J11" s="66"/>
      <c r="K11" s="65"/>
      <c r="L11" s="62"/>
      <c r="M11" s="67"/>
      <c r="N11" s="68"/>
      <c r="O11" s="69"/>
      <c r="P11" s="69"/>
      <c r="Q11" s="175"/>
      <c r="R11" s="176"/>
      <c r="S11" s="68"/>
      <c r="T11" s="71"/>
      <c r="U11" s="65"/>
      <c r="V11" s="62"/>
      <c r="W11" s="175"/>
      <c r="X11" s="176"/>
      <c r="Y11" s="70"/>
      <c r="Z11" s="132"/>
      <c r="AA11" s="27">
        <v>4</v>
      </c>
      <c r="AB11" s="58">
        <f t="shared" si="0"/>
      </c>
    </row>
    <row r="12" spans="1:28" ht="16.5" customHeight="1">
      <c r="A12" s="24">
        <v>6</v>
      </c>
      <c r="B12" s="72"/>
      <c r="C12" s="73"/>
      <c r="D12" s="74"/>
      <c r="E12" s="75"/>
      <c r="F12" s="76"/>
      <c r="G12" s="73"/>
      <c r="H12" s="75"/>
      <c r="I12" s="77"/>
      <c r="J12" s="77"/>
      <c r="K12" s="76"/>
      <c r="L12" s="73"/>
      <c r="M12" s="78"/>
      <c r="N12" s="79"/>
      <c r="O12" s="80"/>
      <c r="P12" s="80"/>
      <c r="Q12" s="177"/>
      <c r="R12" s="178"/>
      <c r="S12" s="79"/>
      <c r="T12" s="82"/>
      <c r="U12" s="76"/>
      <c r="V12" s="73"/>
      <c r="W12" s="177"/>
      <c r="X12" s="178"/>
      <c r="Y12" s="81"/>
      <c r="Z12" s="133"/>
      <c r="AA12" s="26">
        <v>4</v>
      </c>
      <c r="AB12" s="58">
        <f t="shared" si="0"/>
      </c>
    </row>
    <row r="13" spans="1:28" ht="16.5" customHeight="1">
      <c r="A13" s="7">
        <v>7</v>
      </c>
      <c r="B13" s="61"/>
      <c r="C13" s="62"/>
      <c r="D13" s="63"/>
      <c r="E13" s="64"/>
      <c r="F13" s="65"/>
      <c r="G13" s="62"/>
      <c r="H13" s="64"/>
      <c r="I13" s="66"/>
      <c r="J13" s="66"/>
      <c r="K13" s="65"/>
      <c r="L13" s="62"/>
      <c r="M13" s="67"/>
      <c r="N13" s="68"/>
      <c r="O13" s="69"/>
      <c r="P13" s="69"/>
      <c r="Q13" s="175"/>
      <c r="R13" s="176"/>
      <c r="S13" s="68"/>
      <c r="T13" s="71"/>
      <c r="U13" s="65"/>
      <c r="V13" s="62"/>
      <c r="W13" s="175"/>
      <c r="X13" s="176"/>
      <c r="Y13" s="70"/>
      <c r="Z13" s="132"/>
      <c r="AA13" s="27">
        <v>4</v>
      </c>
      <c r="AB13" s="58">
        <f t="shared" si="0"/>
      </c>
    </row>
    <row r="14" spans="1:28" ht="16.5" customHeight="1">
      <c r="A14" s="24">
        <v>8</v>
      </c>
      <c r="B14" s="72"/>
      <c r="C14" s="73"/>
      <c r="D14" s="74"/>
      <c r="E14" s="75"/>
      <c r="F14" s="76"/>
      <c r="G14" s="73"/>
      <c r="H14" s="75"/>
      <c r="I14" s="77"/>
      <c r="J14" s="77"/>
      <c r="K14" s="76"/>
      <c r="L14" s="73"/>
      <c r="M14" s="78"/>
      <c r="N14" s="79"/>
      <c r="O14" s="80"/>
      <c r="P14" s="80"/>
      <c r="Q14" s="177"/>
      <c r="R14" s="178"/>
      <c r="S14" s="79"/>
      <c r="T14" s="82"/>
      <c r="U14" s="76"/>
      <c r="V14" s="73"/>
      <c r="W14" s="177"/>
      <c r="X14" s="178"/>
      <c r="Y14" s="81"/>
      <c r="Z14" s="133"/>
      <c r="AA14" s="26">
        <v>4</v>
      </c>
      <c r="AB14" s="58">
        <f t="shared" si="0"/>
      </c>
    </row>
    <row r="15" spans="1:28" ht="16.5" customHeight="1">
      <c r="A15" s="7">
        <v>9</v>
      </c>
      <c r="B15" s="61"/>
      <c r="C15" s="62"/>
      <c r="D15" s="63"/>
      <c r="E15" s="64"/>
      <c r="F15" s="65"/>
      <c r="G15" s="62"/>
      <c r="H15" s="64"/>
      <c r="I15" s="66"/>
      <c r="J15" s="66"/>
      <c r="K15" s="65"/>
      <c r="L15" s="62"/>
      <c r="M15" s="67"/>
      <c r="N15" s="68"/>
      <c r="O15" s="69"/>
      <c r="P15" s="69"/>
      <c r="Q15" s="175"/>
      <c r="R15" s="176"/>
      <c r="S15" s="68"/>
      <c r="T15" s="71"/>
      <c r="U15" s="65"/>
      <c r="V15" s="62"/>
      <c r="W15" s="175"/>
      <c r="X15" s="176"/>
      <c r="Y15" s="70"/>
      <c r="Z15" s="132"/>
      <c r="AA15" s="27">
        <v>4</v>
      </c>
      <c r="AB15" s="58">
        <f t="shared" si="0"/>
      </c>
    </row>
    <row r="16" spans="1:28" ht="16.5" customHeight="1">
      <c r="A16" s="24">
        <v>10</v>
      </c>
      <c r="B16" s="72"/>
      <c r="C16" s="73"/>
      <c r="D16" s="74"/>
      <c r="E16" s="75"/>
      <c r="F16" s="76"/>
      <c r="G16" s="73"/>
      <c r="H16" s="75"/>
      <c r="I16" s="77"/>
      <c r="J16" s="77"/>
      <c r="K16" s="76"/>
      <c r="L16" s="73"/>
      <c r="M16" s="78"/>
      <c r="N16" s="79"/>
      <c r="O16" s="80"/>
      <c r="P16" s="80"/>
      <c r="Q16" s="177"/>
      <c r="R16" s="178"/>
      <c r="S16" s="79"/>
      <c r="T16" s="82"/>
      <c r="U16" s="76"/>
      <c r="V16" s="73"/>
      <c r="W16" s="177"/>
      <c r="X16" s="178"/>
      <c r="Y16" s="81"/>
      <c r="Z16" s="133"/>
      <c r="AA16" s="26">
        <v>4</v>
      </c>
      <c r="AB16" s="58">
        <f t="shared" si="0"/>
      </c>
    </row>
    <row r="17" spans="1:28" ht="16.5" customHeight="1">
      <c r="A17" s="7">
        <v>11</v>
      </c>
      <c r="B17" s="61"/>
      <c r="C17" s="62"/>
      <c r="D17" s="63"/>
      <c r="E17" s="64"/>
      <c r="F17" s="65"/>
      <c r="G17" s="62"/>
      <c r="H17" s="64"/>
      <c r="I17" s="66"/>
      <c r="J17" s="66"/>
      <c r="K17" s="65"/>
      <c r="L17" s="62"/>
      <c r="M17" s="67"/>
      <c r="N17" s="68"/>
      <c r="O17" s="69"/>
      <c r="P17" s="69"/>
      <c r="Q17" s="175"/>
      <c r="R17" s="176"/>
      <c r="S17" s="68"/>
      <c r="T17" s="71"/>
      <c r="U17" s="65"/>
      <c r="V17" s="62"/>
      <c r="W17" s="175"/>
      <c r="X17" s="176"/>
      <c r="Y17" s="70"/>
      <c r="Z17" s="132"/>
      <c r="AA17" s="27">
        <v>4</v>
      </c>
      <c r="AB17" s="58">
        <f t="shared" si="0"/>
      </c>
    </row>
    <row r="18" spans="1:28" ht="16.5" customHeight="1">
      <c r="A18" s="24">
        <v>12</v>
      </c>
      <c r="B18" s="72"/>
      <c r="C18" s="73"/>
      <c r="D18" s="74"/>
      <c r="E18" s="75"/>
      <c r="F18" s="76"/>
      <c r="G18" s="73"/>
      <c r="H18" s="75"/>
      <c r="I18" s="77"/>
      <c r="J18" s="77"/>
      <c r="K18" s="76"/>
      <c r="L18" s="73"/>
      <c r="M18" s="78"/>
      <c r="N18" s="79"/>
      <c r="O18" s="80"/>
      <c r="P18" s="80"/>
      <c r="Q18" s="177"/>
      <c r="R18" s="178"/>
      <c r="S18" s="79"/>
      <c r="T18" s="82"/>
      <c r="U18" s="76"/>
      <c r="V18" s="73"/>
      <c r="W18" s="177"/>
      <c r="X18" s="178"/>
      <c r="Y18" s="81"/>
      <c r="Z18" s="133"/>
      <c r="AA18" s="26">
        <v>4</v>
      </c>
      <c r="AB18" s="58">
        <f t="shared" si="0"/>
      </c>
    </row>
    <row r="19" spans="1:28" ht="16.5" customHeight="1">
      <c r="A19" s="7">
        <v>13</v>
      </c>
      <c r="B19" s="61"/>
      <c r="C19" s="62"/>
      <c r="D19" s="63"/>
      <c r="E19" s="64"/>
      <c r="F19" s="65"/>
      <c r="G19" s="62"/>
      <c r="H19" s="64"/>
      <c r="I19" s="66"/>
      <c r="J19" s="66"/>
      <c r="K19" s="65"/>
      <c r="L19" s="62"/>
      <c r="M19" s="67"/>
      <c r="N19" s="68"/>
      <c r="O19" s="69"/>
      <c r="P19" s="69"/>
      <c r="Q19" s="175"/>
      <c r="R19" s="176"/>
      <c r="S19" s="68"/>
      <c r="T19" s="71"/>
      <c r="U19" s="65"/>
      <c r="V19" s="62"/>
      <c r="W19" s="175"/>
      <c r="X19" s="176"/>
      <c r="Y19" s="70"/>
      <c r="Z19" s="132"/>
      <c r="AA19" s="27">
        <v>4</v>
      </c>
      <c r="AB19" s="58">
        <f t="shared" si="0"/>
      </c>
    </row>
    <row r="20" spans="1:28" ht="16.5" customHeight="1">
      <c r="A20" s="24">
        <v>14</v>
      </c>
      <c r="B20" s="72"/>
      <c r="C20" s="73"/>
      <c r="D20" s="74"/>
      <c r="E20" s="75"/>
      <c r="F20" s="76"/>
      <c r="G20" s="73"/>
      <c r="H20" s="75"/>
      <c r="I20" s="77"/>
      <c r="J20" s="77"/>
      <c r="K20" s="76"/>
      <c r="L20" s="73"/>
      <c r="M20" s="78"/>
      <c r="N20" s="79"/>
      <c r="O20" s="80"/>
      <c r="P20" s="80"/>
      <c r="Q20" s="177"/>
      <c r="R20" s="178"/>
      <c r="S20" s="79"/>
      <c r="T20" s="82"/>
      <c r="U20" s="76"/>
      <c r="V20" s="73"/>
      <c r="W20" s="177"/>
      <c r="X20" s="178"/>
      <c r="Y20" s="81"/>
      <c r="Z20" s="133"/>
      <c r="AA20" s="26">
        <v>4</v>
      </c>
      <c r="AB20" s="58">
        <f t="shared" si="0"/>
      </c>
    </row>
    <row r="21" spans="1:28" ht="16.5" customHeight="1">
      <c r="A21" s="24">
        <v>15</v>
      </c>
      <c r="B21" s="72"/>
      <c r="C21" s="73"/>
      <c r="D21" s="74"/>
      <c r="E21" s="75"/>
      <c r="F21" s="76"/>
      <c r="G21" s="73"/>
      <c r="H21" s="75"/>
      <c r="I21" s="77"/>
      <c r="J21" s="77"/>
      <c r="K21" s="76"/>
      <c r="L21" s="73"/>
      <c r="M21" s="78"/>
      <c r="N21" s="79"/>
      <c r="O21" s="80"/>
      <c r="P21" s="80"/>
      <c r="Q21" s="177"/>
      <c r="R21" s="178"/>
      <c r="S21" s="79"/>
      <c r="T21" s="82"/>
      <c r="U21" s="76"/>
      <c r="V21" s="73"/>
      <c r="W21" s="177"/>
      <c r="X21" s="178"/>
      <c r="Y21" s="81"/>
      <c r="Z21" s="133"/>
      <c r="AA21" s="26">
        <v>4</v>
      </c>
      <c r="AB21" s="58">
        <f t="shared" si="0"/>
      </c>
    </row>
    <row r="22" spans="1:28" ht="16.5" customHeight="1" thickBot="1">
      <c r="A22" s="4">
        <v>16</v>
      </c>
      <c r="B22" s="83"/>
      <c r="C22" s="84"/>
      <c r="D22" s="85"/>
      <c r="E22" s="86"/>
      <c r="F22" s="87"/>
      <c r="G22" s="84"/>
      <c r="H22" s="86"/>
      <c r="I22" s="88"/>
      <c r="J22" s="88"/>
      <c r="K22" s="87"/>
      <c r="L22" s="84"/>
      <c r="M22" s="89"/>
      <c r="N22" s="90"/>
      <c r="O22" s="91"/>
      <c r="P22" s="91"/>
      <c r="Q22" s="179"/>
      <c r="R22" s="180"/>
      <c r="S22" s="90"/>
      <c r="T22" s="93"/>
      <c r="U22" s="87"/>
      <c r="V22" s="84"/>
      <c r="W22" s="179"/>
      <c r="X22" s="180"/>
      <c r="Y22" s="92"/>
      <c r="Z22" s="134"/>
      <c r="AA22" s="28">
        <v>4</v>
      </c>
      <c r="AB22" s="58">
        <f t="shared" si="0"/>
      </c>
    </row>
    <row r="23" ht="13.5" thickTop="1">
      <c r="AB23" s="57"/>
    </row>
    <row r="24" spans="1:28" ht="13.5" thickBot="1">
      <c r="A24" s="39" t="s">
        <v>24</v>
      </c>
      <c r="I24" s="33"/>
      <c r="J24" t="s">
        <v>50</v>
      </c>
      <c r="W24" s="32" t="s">
        <v>25</v>
      </c>
      <c r="AA24" s="8"/>
      <c r="AB24" s="126">
        <f>SUM(AB7:AB22)</f>
        <v>0</v>
      </c>
    </row>
    <row r="25" ht="14.25" thickBot="1" thickTop="1"/>
    <row r="26" spans="1:26" ht="13.5" thickTop="1">
      <c r="A26" s="32" t="s">
        <v>21</v>
      </c>
      <c r="G26" s="19"/>
      <c r="H26" s="20" t="s">
        <v>35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65" t="s">
        <v>39</v>
      </c>
      <c r="T26" s="166"/>
      <c r="U26" s="29" t="s">
        <v>40</v>
      </c>
      <c r="V26" s="29"/>
      <c r="W26" s="20"/>
      <c r="X26" s="20"/>
      <c r="Y26" s="20"/>
      <c r="Z26" s="21"/>
    </row>
    <row r="27" spans="1:26" ht="13.5" thickBot="1">
      <c r="A27" s="1" t="s">
        <v>26</v>
      </c>
      <c r="G27" s="4" t="s">
        <v>2</v>
      </c>
      <c r="H27" s="162" t="s">
        <v>3</v>
      </c>
      <c r="I27" s="163"/>
      <c r="J27" s="163"/>
      <c r="K27" s="164"/>
      <c r="L27" s="162" t="s">
        <v>4</v>
      </c>
      <c r="M27" s="163"/>
      <c r="N27" s="163"/>
      <c r="O27" s="164"/>
      <c r="P27" s="162" t="s">
        <v>36</v>
      </c>
      <c r="Q27" s="163"/>
      <c r="R27" s="164"/>
      <c r="S27" s="42" t="s">
        <v>38</v>
      </c>
      <c r="T27" s="56" t="s">
        <v>37</v>
      </c>
      <c r="U27" s="55" t="s">
        <v>44</v>
      </c>
      <c r="V27" s="54" t="s">
        <v>45</v>
      </c>
      <c r="W27" s="183" t="s">
        <v>46</v>
      </c>
      <c r="X27" s="184" t="s">
        <v>47</v>
      </c>
      <c r="Y27" s="53" t="s">
        <v>19</v>
      </c>
      <c r="Z27" s="54" t="s">
        <v>41</v>
      </c>
    </row>
    <row r="28" spans="1:26" ht="13.5" thickTop="1">
      <c r="A28" s="1" t="s">
        <v>27</v>
      </c>
      <c r="G28" s="19">
        <v>51</v>
      </c>
      <c r="H28" s="159"/>
      <c r="I28" s="160"/>
      <c r="J28" s="160"/>
      <c r="K28" s="161"/>
      <c r="L28" s="159"/>
      <c r="M28" s="160"/>
      <c r="N28" s="160"/>
      <c r="O28" s="161"/>
      <c r="P28" s="159"/>
      <c r="Q28" s="160"/>
      <c r="R28" s="161"/>
      <c r="S28" s="94"/>
      <c r="T28" s="95"/>
      <c r="U28" s="96"/>
      <c r="V28" s="94"/>
      <c r="W28" s="185"/>
      <c r="X28" s="185"/>
      <c r="Y28" s="139"/>
      <c r="Z28" s="140"/>
    </row>
    <row r="29" spans="1:26" ht="12.75">
      <c r="A29" s="1" t="s">
        <v>28</v>
      </c>
      <c r="G29" s="30">
        <v>52</v>
      </c>
      <c r="H29" s="156"/>
      <c r="I29" s="157"/>
      <c r="J29" s="157"/>
      <c r="K29" s="158"/>
      <c r="L29" s="156"/>
      <c r="M29" s="157"/>
      <c r="N29" s="157"/>
      <c r="O29" s="158"/>
      <c r="P29" s="156"/>
      <c r="Q29" s="157"/>
      <c r="R29" s="158"/>
      <c r="S29" s="97"/>
      <c r="T29" s="98"/>
      <c r="U29" s="99"/>
      <c r="V29" s="97"/>
      <c r="W29" s="186"/>
      <c r="X29" s="186"/>
      <c r="Y29" s="141"/>
      <c r="Z29" s="142"/>
    </row>
    <row r="30" spans="1:26" ht="12.75">
      <c r="A30" s="1" t="s">
        <v>29</v>
      </c>
      <c r="G30" s="24">
        <v>53</v>
      </c>
      <c r="H30" s="150"/>
      <c r="I30" s="151"/>
      <c r="J30" s="151"/>
      <c r="K30" s="152"/>
      <c r="L30" s="150"/>
      <c r="M30" s="151"/>
      <c r="N30" s="151"/>
      <c r="O30" s="152"/>
      <c r="P30" s="150"/>
      <c r="Q30" s="151"/>
      <c r="R30" s="152"/>
      <c r="S30" s="73"/>
      <c r="T30" s="100"/>
      <c r="U30" s="101"/>
      <c r="V30" s="73"/>
      <c r="W30" s="178"/>
      <c r="X30" s="178"/>
      <c r="Y30" s="81"/>
      <c r="Z30" s="133"/>
    </row>
    <row r="31" spans="1:26" ht="12.75">
      <c r="A31" s="1" t="s">
        <v>30</v>
      </c>
      <c r="G31" s="24">
        <v>54</v>
      </c>
      <c r="H31" s="156"/>
      <c r="I31" s="157"/>
      <c r="J31" s="157"/>
      <c r="K31" s="158"/>
      <c r="L31" s="156"/>
      <c r="M31" s="157"/>
      <c r="N31" s="157"/>
      <c r="O31" s="158"/>
      <c r="P31" s="156"/>
      <c r="Q31" s="157"/>
      <c r="R31" s="158"/>
      <c r="S31" s="73"/>
      <c r="T31" s="100"/>
      <c r="U31" s="101"/>
      <c r="V31" s="73"/>
      <c r="W31" s="178"/>
      <c r="X31" s="178"/>
      <c r="Y31" s="81"/>
      <c r="Z31" s="133"/>
    </row>
    <row r="32" spans="1:26" ht="12.75">
      <c r="A32" s="1" t="s">
        <v>31</v>
      </c>
      <c r="G32" s="40">
        <v>55</v>
      </c>
      <c r="H32" s="150"/>
      <c r="I32" s="151"/>
      <c r="J32" s="151"/>
      <c r="K32" s="152"/>
      <c r="L32" s="150"/>
      <c r="M32" s="151"/>
      <c r="N32" s="151"/>
      <c r="O32" s="152"/>
      <c r="P32" s="150"/>
      <c r="Q32" s="151"/>
      <c r="R32" s="152"/>
      <c r="S32" s="102"/>
      <c r="T32" s="103"/>
      <c r="U32" s="104"/>
      <c r="V32" s="102"/>
      <c r="W32" s="187"/>
      <c r="X32" s="187"/>
      <c r="Y32" s="143"/>
      <c r="Z32" s="144"/>
    </row>
    <row r="33" spans="1:27" ht="13.5" thickBot="1">
      <c r="A33" s="1" t="s">
        <v>32</v>
      </c>
      <c r="F33" s="8"/>
      <c r="G33" s="31">
        <v>56</v>
      </c>
      <c r="H33" s="153"/>
      <c r="I33" s="154"/>
      <c r="J33" s="154"/>
      <c r="K33" s="155"/>
      <c r="L33" s="153"/>
      <c r="M33" s="154"/>
      <c r="N33" s="154"/>
      <c r="O33" s="155"/>
      <c r="P33" s="153"/>
      <c r="Q33" s="154"/>
      <c r="R33" s="155"/>
      <c r="S33" s="105"/>
      <c r="T33" s="106"/>
      <c r="U33" s="107"/>
      <c r="V33" s="105"/>
      <c r="W33" s="188"/>
      <c r="X33" s="188"/>
      <c r="Y33" s="124"/>
      <c r="Z33" s="135"/>
      <c r="AA33" s="8"/>
    </row>
    <row r="34" spans="1:27" ht="14.25" thickBot="1" thickTop="1">
      <c r="A34" s="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8" ht="13.5" thickTop="1">
      <c r="A35" s="5" t="s">
        <v>2</v>
      </c>
      <c r="B35" s="14" t="s">
        <v>48</v>
      </c>
      <c r="C35" s="12" t="s">
        <v>5</v>
      </c>
      <c r="D35" s="17"/>
      <c r="E35" s="6" t="s">
        <v>49</v>
      </c>
      <c r="F35" s="147" t="s">
        <v>22</v>
      </c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30"/>
      <c r="U35" s="147" t="s">
        <v>21</v>
      </c>
      <c r="V35" s="148"/>
      <c r="W35" s="148"/>
      <c r="X35" s="148"/>
      <c r="Y35" s="148"/>
      <c r="Z35" s="131"/>
      <c r="AA35" s="149" t="s">
        <v>54</v>
      </c>
      <c r="AB35" s="130"/>
    </row>
    <row r="36" spans="1:28" ht="12.75">
      <c r="A36" s="7"/>
      <c r="B36" s="15"/>
      <c r="C36" s="13"/>
      <c r="D36" s="18"/>
      <c r="E36" s="8"/>
      <c r="F36" s="191" t="s">
        <v>9</v>
      </c>
      <c r="G36" s="190"/>
      <c r="H36" s="190"/>
      <c r="I36" s="190"/>
      <c r="J36" s="192"/>
      <c r="K36" s="191" t="s">
        <v>19</v>
      </c>
      <c r="L36" s="190"/>
      <c r="M36" s="192"/>
      <c r="N36" s="191" t="s">
        <v>20</v>
      </c>
      <c r="O36" s="190"/>
      <c r="P36" s="190"/>
      <c r="Q36" s="190"/>
      <c r="R36" s="190"/>
      <c r="S36" s="193"/>
      <c r="T36" s="137" t="s">
        <v>56</v>
      </c>
      <c r="U36" s="34" t="s">
        <v>23</v>
      </c>
      <c r="V36" s="22"/>
      <c r="W36" s="22"/>
      <c r="X36" s="22"/>
      <c r="Y36" s="22"/>
      <c r="Z36" s="23"/>
      <c r="AA36" s="145" t="s">
        <v>18</v>
      </c>
      <c r="AB36" s="146"/>
    </row>
    <row r="37" spans="1:28" ht="15" customHeight="1" thickBot="1">
      <c r="A37" s="10"/>
      <c r="B37" s="16"/>
      <c r="C37" s="42" t="s">
        <v>6</v>
      </c>
      <c r="D37" s="43" t="s">
        <v>7</v>
      </c>
      <c r="E37" s="44" t="s">
        <v>8</v>
      </c>
      <c r="F37" s="45" t="s">
        <v>10</v>
      </c>
      <c r="G37" s="46" t="s">
        <v>11</v>
      </c>
      <c r="H37" s="47" t="s">
        <v>12</v>
      </c>
      <c r="I37" s="48" t="s">
        <v>7</v>
      </c>
      <c r="J37" s="48" t="s">
        <v>13</v>
      </c>
      <c r="K37" s="45" t="s">
        <v>14</v>
      </c>
      <c r="L37" s="46" t="s">
        <v>12</v>
      </c>
      <c r="M37" s="49" t="s">
        <v>7</v>
      </c>
      <c r="N37" s="173" t="s">
        <v>43</v>
      </c>
      <c r="O37" s="174" t="s">
        <v>17</v>
      </c>
      <c r="P37" s="50" t="s">
        <v>16</v>
      </c>
      <c r="Q37" s="52" t="s">
        <v>15</v>
      </c>
      <c r="R37" s="50" t="s">
        <v>51</v>
      </c>
      <c r="S37" s="51" t="s">
        <v>52</v>
      </c>
      <c r="T37" s="138" t="s">
        <v>55</v>
      </c>
      <c r="U37" s="55" t="s">
        <v>44</v>
      </c>
      <c r="V37" s="54" t="s">
        <v>45</v>
      </c>
      <c r="W37" s="181" t="s">
        <v>46</v>
      </c>
      <c r="X37" s="182" t="s">
        <v>47</v>
      </c>
      <c r="Y37" s="53" t="s">
        <v>19</v>
      </c>
      <c r="Z37" s="54" t="s">
        <v>41</v>
      </c>
      <c r="AA37" s="129" t="s">
        <v>42</v>
      </c>
      <c r="AB37" s="11"/>
    </row>
    <row r="38" spans="1:28" ht="16.5" customHeight="1" thickTop="1">
      <c r="A38" s="24">
        <v>17</v>
      </c>
      <c r="B38" s="72"/>
      <c r="C38" s="72"/>
      <c r="D38" s="110"/>
      <c r="E38" s="111"/>
      <c r="F38" s="65"/>
      <c r="G38" s="62"/>
      <c r="H38" s="64"/>
      <c r="I38" s="66"/>
      <c r="J38" s="66"/>
      <c r="K38" s="65"/>
      <c r="L38" s="62"/>
      <c r="M38" s="67"/>
      <c r="N38" s="68"/>
      <c r="O38" s="69"/>
      <c r="P38" s="69"/>
      <c r="Q38" s="175"/>
      <c r="R38" s="176"/>
      <c r="S38" s="68"/>
      <c r="T38" s="71"/>
      <c r="U38" s="65"/>
      <c r="V38" s="62"/>
      <c r="W38" s="175"/>
      <c r="X38" s="176"/>
      <c r="Y38" s="70"/>
      <c r="Z38" s="132"/>
      <c r="AA38" s="26">
        <v>4</v>
      </c>
      <c r="AB38" s="58">
        <f>IF(B38&lt;&gt;"",COUNTIF(F38,"&lt;&gt;")*10+(14-COUNTIF(G38:T38,""))*8-(4-COUNTIF(N38:Q38,""))*3+(6-COUNTIF(U38:Z38,""))*7+4,"")</f>
      </c>
    </row>
    <row r="39" spans="1:28" ht="16.5" customHeight="1">
      <c r="A39" s="7">
        <v>18</v>
      </c>
      <c r="B39" s="61"/>
      <c r="C39" s="61"/>
      <c r="D39" s="112"/>
      <c r="E39" s="113"/>
      <c r="F39" s="76"/>
      <c r="G39" s="73"/>
      <c r="H39" s="75"/>
      <c r="I39" s="77"/>
      <c r="J39" s="77"/>
      <c r="K39" s="76"/>
      <c r="L39" s="73"/>
      <c r="M39" s="78"/>
      <c r="N39" s="79"/>
      <c r="O39" s="80"/>
      <c r="P39" s="80"/>
      <c r="Q39" s="177"/>
      <c r="R39" s="178"/>
      <c r="S39" s="79"/>
      <c r="T39" s="82"/>
      <c r="U39" s="76"/>
      <c r="V39" s="73"/>
      <c r="W39" s="177"/>
      <c r="X39" s="178"/>
      <c r="Y39" s="81"/>
      <c r="Z39" s="133"/>
      <c r="AA39" s="27">
        <v>4</v>
      </c>
      <c r="AB39" s="58">
        <f aca="true" t="shared" si="1" ref="AB39:AB61">IF(B39&lt;&gt;"",COUNTIF(F39,"&lt;&gt;")*10+(14-COUNTIF(G39:T39,""))*8-(4-COUNTIF(N39:Q39,""))*3+(6-COUNTIF(U39:Z39,""))*7+4,"")</f>
      </c>
    </row>
    <row r="40" spans="1:28" ht="16.5" customHeight="1">
      <c r="A40" s="24">
        <v>19</v>
      </c>
      <c r="B40" s="72"/>
      <c r="C40" s="72"/>
      <c r="D40" s="110"/>
      <c r="E40" s="111"/>
      <c r="F40" s="65"/>
      <c r="G40" s="62"/>
      <c r="H40" s="64"/>
      <c r="I40" s="66"/>
      <c r="J40" s="66"/>
      <c r="K40" s="65"/>
      <c r="L40" s="62"/>
      <c r="M40" s="67"/>
      <c r="N40" s="68"/>
      <c r="O40" s="69"/>
      <c r="P40" s="69"/>
      <c r="Q40" s="175"/>
      <c r="R40" s="176"/>
      <c r="S40" s="68"/>
      <c r="T40" s="71"/>
      <c r="U40" s="65"/>
      <c r="V40" s="62"/>
      <c r="W40" s="175"/>
      <c r="X40" s="176"/>
      <c r="Y40" s="70"/>
      <c r="Z40" s="132"/>
      <c r="AA40" s="26">
        <v>4</v>
      </c>
      <c r="AB40" s="58">
        <f t="shared" si="1"/>
      </c>
    </row>
    <row r="41" spans="1:28" ht="16.5" customHeight="1">
      <c r="A41" s="24">
        <v>20</v>
      </c>
      <c r="B41" s="72"/>
      <c r="C41" s="72"/>
      <c r="D41" s="110"/>
      <c r="E41" s="111"/>
      <c r="F41" s="76"/>
      <c r="G41" s="73"/>
      <c r="H41" s="75"/>
      <c r="I41" s="77"/>
      <c r="J41" s="77"/>
      <c r="K41" s="76"/>
      <c r="L41" s="73"/>
      <c r="M41" s="78"/>
      <c r="N41" s="79"/>
      <c r="O41" s="80"/>
      <c r="P41" s="80"/>
      <c r="Q41" s="177"/>
      <c r="R41" s="178"/>
      <c r="S41" s="79"/>
      <c r="T41" s="82"/>
      <c r="U41" s="76"/>
      <c r="V41" s="73"/>
      <c r="W41" s="177"/>
      <c r="X41" s="178"/>
      <c r="Y41" s="81"/>
      <c r="Z41" s="133"/>
      <c r="AA41" s="27">
        <v>4</v>
      </c>
      <c r="AB41" s="58">
        <f t="shared" si="1"/>
      </c>
    </row>
    <row r="42" spans="1:28" ht="16.5" customHeight="1">
      <c r="A42" s="24">
        <v>21</v>
      </c>
      <c r="B42" s="72"/>
      <c r="C42" s="72"/>
      <c r="D42" s="110"/>
      <c r="E42" s="111"/>
      <c r="F42" s="65"/>
      <c r="G42" s="62"/>
      <c r="H42" s="64"/>
      <c r="I42" s="66"/>
      <c r="J42" s="66"/>
      <c r="K42" s="65"/>
      <c r="L42" s="62"/>
      <c r="M42" s="67"/>
      <c r="N42" s="68"/>
      <c r="O42" s="69"/>
      <c r="P42" s="69"/>
      <c r="Q42" s="175"/>
      <c r="R42" s="176"/>
      <c r="S42" s="68"/>
      <c r="T42" s="71"/>
      <c r="U42" s="65"/>
      <c r="V42" s="62"/>
      <c r="W42" s="175"/>
      <c r="X42" s="176"/>
      <c r="Y42" s="70"/>
      <c r="Z42" s="132"/>
      <c r="AA42" s="26">
        <v>4</v>
      </c>
      <c r="AB42" s="58">
        <f t="shared" si="1"/>
      </c>
    </row>
    <row r="43" spans="1:28" ht="16.5" customHeight="1">
      <c r="A43" s="24">
        <v>22</v>
      </c>
      <c r="B43" s="72"/>
      <c r="C43" s="72"/>
      <c r="D43" s="110"/>
      <c r="E43" s="111"/>
      <c r="F43" s="76"/>
      <c r="G43" s="73"/>
      <c r="H43" s="75"/>
      <c r="I43" s="77"/>
      <c r="J43" s="77"/>
      <c r="K43" s="76"/>
      <c r="L43" s="73"/>
      <c r="M43" s="78"/>
      <c r="N43" s="79"/>
      <c r="O43" s="80"/>
      <c r="P43" s="80"/>
      <c r="Q43" s="177"/>
      <c r="R43" s="178"/>
      <c r="S43" s="79"/>
      <c r="T43" s="82"/>
      <c r="U43" s="76"/>
      <c r="V43" s="73"/>
      <c r="W43" s="177"/>
      <c r="X43" s="178"/>
      <c r="Y43" s="81"/>
      <c r="Z43" s="133"/>
      <c r="AA43" s="27">
        <v>4</v>
      </c>
      <c r="AB43" s="58">
        <f t="shared" si="1"/>
      </c>
    </row>
    <row r="44" spans="1:28" ht="16.5" customHeight="1">
      <c r="A44" s="7">
        <v>23</v>
      </c>
      <c r="B44" s="61"/>
      <c r="C44" s="61"/>
      <c r="D44" s="112"/>
      <c r="E44" s="113"/>
      <c r="F44" s="65"/>
      <c r="G44" s="62"/>
      <c r="H44" s="64"/>
      <c r="I44" s="66"/>
      <c r="J44" s="66"/>
      <c r="K44" s="65"/>
      <c r="L44" s="62"/>
      <c r="M44" s="67"/>
      <c r="N44" s="68"/>
      <c r="O44" s="69"/>
      <c r="P44" s="69"/>
      <c r="Q44" s="175"/>
      <c r="R44" s="176"/>
      <c r="S44" s="68"/>
      <c r="T44" s="71"/>
      <c r="U44" s="65"/>
      <c r="V44" s="62"/>
      <c r="W44" s="175"/>
      <c r="X44" s="176"/>
      <c r="Y44" s="70"/>
      <c r="Z44" s="132"/>
      <c r="AA44" s="26">
        <v>4</v>
      </c>
      <c r="AB44" s="58">
        <f t="shared" si="1"/>
      </c>
    </row>
    <row r="45" spans="1:28" ht="16.5" customHeight="1">
      <c r="A45" s="24">
        <v>24</v>
      </c>
      <c r="B45" s="72"/>
      <c r="C45" s="72"/>
      <c r="D45" s="110"/>
      <c r="E45" s="111"/>
      <c r="F45" s="76"/>
      <c r="G45" s="73"/>
      <c r="H45" s="75"/>
      <c r="I45" s="77"/>
      <c r="J45" s="77"/>
      <c r="K45" s="76"/>
      <c r="L45" s="73"/>
      <c r="M45" s="78"/>
      <c r="N45" s="79"/>
      <c r="O45" s="80"/>
      <c r="P45" s="80"/>
      <c r="Q45" s="177"/>
      <c r="R45" s="178"/>
      <c r="S45" s="79"/>
      <c r="T45" s="82"/>
      <c r="U45" s="76"/>
      <c r="V45" s="73"/>
      <c r="W45" s="177"/>
      <c r="X45" s="178"/>
      <c r="Y45" s="81"/>
      <c r="Z45" s="133"/>
      <c r="AA45" s="27">
        <v>4</v>
      </c>
      <c r="AB45" s="58">
        <f t="shared" si="1"/>
      </c>
    </row>
    <row r="46" spans="1:28" ht="16.5" customHeight="1">
      <c r="A46" s="24">
        <v>25</v>
      </c>
      <c r="B46" s="72"/>
      <c r="C46" s="72"/>
      <c r="D46" s="110"/>
      <c r="E46" s="111"/>
      <c r="F46" s="65"/>
      <c r="G46" s="62"/>
      <c r="H46" s="64"/>
      <c r="I46" s="66"/>
      <c r="J46" s="66"/>
      <c r="K46" s="65"/>
      <c r="L46" s="62"/>
      <c r="M46" s="67"/>
      <c r="N46" s="68"/>
      <c r="O46" s="69"/>
      <c r="P46" s="69"/>
      <c r="Q46" s="175"/>
      <c r="R46" s="176"/>
      <c r="S46" s="68"/>
      <c r="T46" s="71"/>
      <c r="U46" s="65"/>
      <c r="V46" s="62"/>
      <c r="W46" s="175"/>
      <c r="X46" s="176"/>
      <c r="Y46" s="70"/>
      <c r="Z46" s="132"/>
      <c r="AA46" s="26">
        <v>4</v>
      </c>
      <c r="AB46" s="58">
        <f t="shared" si="1"/>
      </c>
    </row>
    <row r="47" spans="1:28" ht="16.5" customHeight="1">
      <c r="A47" s="24">
        <v>26</v>
      </c>
      <c r="B47" s="72"/>
      <c r="C47" s="72"/>
      <c r="D47" s="110"/>
      <c r="E47" s="111"/>
      <c r="F47" s="76"/>
      <c r="G47" s="73"/>
      <c r="H47" s="75"/>
      <c r="I47" s="77"/>
      <c r="J47" s="77"/>
      <c r="K47" s="76"/>
      <c r="L47" s="73"/>
      <c r="M47" s="78"/>
      <c r="N47" s="79"/>
      <c r="O47" s="80"/>
      <c r="P47" s="80"/>
      <c r="Q47" s="177"/>
      <c r="R47" s="178"/>
      <c r="S47" s="79"/>
      <c r="T47" s="82"/>
      <c r="U47" s="76"/>
      <c r="V47" s="73"/>
      <c r="W47" s="177"/>
      <c r="X47" s="178"/>
      <c r="Y47" s="81"/>
      <c r="Z47" s="133"/>
      <c r="AA47" s="27">
        <v>4</v>
      </c>
      <c r="AB47" s="58">
        <f t="shared" si="1"/>
      </c>
    </row>
    <row r="48" spans="1:28" ht="16.5" customHeight="1">
      <c r="A48" s="24">
        <v>27</v>
      </c>
      <c r="B48" s="72"/>
      <c r="C48" s="72"/>
      <c r="D48" s="110"/>
      <c r="E48" s="111"/>
      <c r="F48" s="65"/>
      <c r="G48" s="62"/>
      <c r="H48" s="64"/>
      <c r="I48" s="66"/>
      <c r="J48" s="66"/>
      <c r="K48" s="65"/>
      <c r="L48" s="62"/>
      <c r="M48" s="67"/>
      <c r="N48" s="68"/>
      <c r="O48" s="69"/>
      <c r="P48" s="69"/>
      <c r="Q48" s="175"/>
      <c r="R48" s="176"/>
      <c r="S48" s="68"/>
      <c r="T48" s="71"/>
      <c r="U48" s="65"/>
      <c r="V48" s="62"/>
      <c r="W48" s="175"/>
      <c r="X48" s="176"/>
      <c r="Y48" s="70"/>
      <c r="Z48" s="132"/>
      <c r="AA48" s="26">
        <v>4</v>
      </c>
      <c r="AB48" s="58">
        <f t="shared" si="1"/>
      </c>
    </row>
    <row r="49" spans="1:28" ht="16.5" customHeight="1">
      <c r="A49" s="7">
        <v>28</v>
      </c>
      <c r="B49" s="61"/>
      <c r="C49" s="61"/>
      <c r="D49" s="112"/>
      <c r="E49" s="113"/>
      <c r="F49" s="76"/>
      <c r="G49" s="73"/>
      <c r="H49" s="75"/>
      <c r="I49" s="77"/>
      <c r="J49" s="77"/>
      <c r="K49" s="76"/>
      <c r="L49" s="73"/>
      <c r="M49" s="78"/>
      <c r="N49" s="79"/>
      <c r="O49" s="80"/>
      <c r="P49" s="80"/>
      <c r="Q49" s="177"/>
      <c r="R49" s="178"/>
      <c r="S49" s="79"/>
      <c r="T49" s="82"/>
      <c r="U49" s="76"/>
      <c r="V49" s="73"/>
      <c r="W49" s="177"/>
      <c r="X49" s="178"/>
      <c r="Y49" s="81"/>
      <c r="Z49" s="133"/>
      <c r="AA49" s="27">
        <v>4</v>
      </c>
      <c r="AB49" s="58">
        <f t="shared" si="1"/>
      </c>
    </row>
    <row r="50" spans="1:28" ht="16.5" customHeight="1">
      <c r="A50" s="24">
        <v>29</v>
      </c>
      <c r="B50" s="72"/>
      <c r="C50" s="72"/>
      <c r="D50" s="110"/>
      <c r="E50" s="111"/>
      <c r="F50" s="65"/>
      <c r="G50" s="62"/>
      <c r="H50" s="64"/>
      <c r="I50" s="66"/>
      <c r="J50" s="66"/>
      <c r="K50" s="65"/>
      <c r="L50" s="62"/>
      <c r="M50" s="67"/>
      <c r="N50" s="68"/>
      <c r="O50" s="69"/>
      <c r="P50" s="69"/>
      <c r="Q50" s="175"/>
      <c r="R50" s="176"/>
      <c r="S50" s="68"/>
      <c r="T50" s="71"/>
      <c r="U50" s="65"/>
      <c r="V50" s="62"/>
      <c r="W50" s="175"/>
      <c r="X50" s="176"/>
      <c r="Y50" s="70"/>
      <c r="Z50" s="132"/>
      <c r="AA50" s="26">
        <v>4</v>
      </c>
      <c r="AB50" s="58">
        <f t="shared" si="1"/>
      </c>
    </row>
    <row r="51" spans="1:28" ht="16.5" customHeight="1">
      <c r="A51" s="24">
        <v>30</v>
      </c>
      <c r="B51" s="72"/>
      <c r="C51" s="72"/>
      <c r="D51" s="110"/>
      <c r="E51" s="111"/>
      <c r="F51" s="76"/>
      <c r="G51" s="73"/>
      <c r="H51" s="75"/>
      <c r="I51" s="77"/>
      <c r="J51" s="77"/>
      <c r="K51" s="76"/>
      <c r="L51" s="73"/>
      <c r="M51" s="78"/>
      <c r="N51" s="79"/>
      <c r="O51" s="80"/>
      <c r="P51" s="80"/>
      <c r="Q51" s="177"/>
      <c r="R51" s="178"/>
      <c r="S51" s="79"/>
      <c r="T51" s="82"/>
      <c r="U51" s="76"/>
      <c r="V51" s="73"/>
      <c r="W51" s="177"/>
      <c r="X51" s="178"/>
      <c r="Y51" s="81"/>
      <c r="Z51" s="133"/>
      <c r="AA51" s="26">
        <v>4</v>
      </c>
      <c r="AB51" s="58">
        <f t="shared" si="1"/>
      </c>
    </row>
    <row r="52" spans="1:28" ht="16.5" customHeight="1">
      <c r="A52" s="30">
        <v>31</v>
      </c>
      <c r="B52" s="114"/>
      <c r="C52" s="114"/>
      <c r="D52" s="115"/>
      <c r="E52" s="116"/>
      <c r="F52" s="76"/>
      <c r="G52" s="73"/>
      <c r="H52" s="75"/>
      <c r="I52" s="77"/>
      <c r="J52" s="77"/>
      <c r="K52" s="76"/>
      <c r="L52" s="73"/>
      <c r="M52" s="78"/>
      <c r="N52" s="79"/>
      <c r="O52" s="80"/>
      <c r="P52" s="80"/>
      <c r="Q52" s="177"/>
      <c r="R52" s="178"/>
      <c r="S52" s="79"/>
      <c r="T52" s="82"/>
      <c r="U52" s="76"/>
      <c r="V52" s="73"/>
      <c r="W52" s="177"/>
      <c r="X52" s="178"/>
      <c r="Y52" s="81"/>
      <c r="Z52" s="133"/>
      <c r="AA52" s="27">
        <v>4</v>
      </c>
      <c r="AB52" s="58">
        <f t="shared" si="1"/>
      </c>
    </row>
    <row r="53" spans="1:28" ht="16.5" customHeight="1">
      <c r="A53" s="7">
        <v>32</v>
      </c>
      <c r="B53" s="61"/>
      <c r="C53" s="61"/>
      <c r="D53" s="112"/>
      <c r="E53" s="113"/>
      <c r="F53" s="76"/>
      <c r="G53" s="73"/>
      <c r="H53" s="75"/>
      <c r="I53" s="77"/>
      <c r="J53" s="77"/>
      <c r="K53" s="76"/>
      <c r="L53" s="73"/>
      <c r="M53" s="78"/>
      <c r="N53" s="79"/>
      <c r="O53" s="80"/>
      <c r="P53" s="80"/>
      <c r="Q53" s="177"/>
      <c r="R53" s="178"/>
      <c r="S53" s="79"/>
      <c r="T53" s="82"/>
      <c r="U53" s="76"/>
      <c r="V53" s="73"/>
      <c r="W53" s="177"/>
      <c r="X53" s="178"/>
      <c r="Y53" s="81"/>
      <c r="Z53" s="133"/>
      <c r="AA53" s="26">
        <v>4</v>
      </c>
      <c r="AB53" s="58">
        <f t="shared" si="1"/>
      </c>
    </row>
    <row r="54" spans="1:28" ht="16.5" customHeight="1">
      <c r="A54" s="24">
        <v>33</v>
      </c>
      <c r="B54" s="72"/>
      <c r="C54" s="72"/>
      <c r="D54" s="110"/>
      <c r="E54" s="111"/>
      <c r="F54" s="76"/>
      <c r="G54" s="73"/>
      <c r="H54" s="75"/>
      <c r="I54" s="77"/>
      <c r="J54" s="77"/>
      <c r="K54" s="76"/>
      <c r="L54" s="73"/>
      <c r="M54" s="78"/>
      <c r="N54" s="79"/>
      <c r="O54" s="80"/>
      <c r="P54" s="80"/>
      <c r="Q54" s="177"/>
      <c r="R54" s="178"/>
      <c r="S54" s="79"/>
      <c r="T54" s="82"/>
      <c r="U54" s="76"/>
      <c r="V54" s="73"/>
      <c r="W54" s="177"/>
      <c r="X54" s="178"/>
      <c r="Y54" s="81"/>
      <c r="Z54" s="133"/>
      <c r="AA54" s="27">
        <v>4</v>
      </c>
      <c r="AB54" s="58">
        <f t="shared" si="1"/>
      </c>
    </row>
    <row r="55" spans="1:28" ht="16.5" customHeight="1">
      <c r="A55" s="7">
        <v>34</v>
      </c>
      <c r="B55" s="61"/>
      <c r="C55" s="61"/>
      <c r="D55" s="112"/>
      <c r="E55" s="113"/>
      <c r="F55" s="76"/>
      <c r="G55" s="73"/>
      <c r="H55" s="75"/>
      <c r="I55" s="77"/>
      <c r="J55" s="77"/>
      <c r="K55" s="76"/>
      <c r="L55" s="73"/>
      <c r="M55" s="78"/>
      <c r="N55" s="79"/>
      <c r="O55" s="80"/>
      <c r="P55" s="80"/>
      <c r="Q55" s="177"/>
      <c r="R55" s="178"/>
      <c r="S55" s="79"/>
      <c r="T55" s="82"/>
      <c r="U55" s="76"/>
      <c r="V55" s="73"/>
      <c r="W55" s="177"/>
      <c r="X55" s="178"/>
      <c r="Y55" s="81"/>
      <c r="Z55" s="133"/>
      <c r="AA55" s="26">
        <v>4</v>
      </c>
      <c r="AB55" s="58">
        <f t="shared" si="1"/>
      </c>
    </row>
    <row r="56" spans="1:28" ht="16.5" customHeight="1">
      <c r="A56" s="24">
        <v>35</v>
      </c>
      <c r="B56" s="72"/>
      <c r="C56" s="72"/>
      <c r="D56" s="110"/>
      <c r="E56" s="111"/>
      <c r="F56" s="76"/>
      <c r="G56" s="73"/>
      <c r="H56" s="75"/>
      <c r="I56" s="77"/>
      <c r="J56" s="77"/>
      <c r="K56" s="76"/>
      <c r="L56" s="73"/>
      <c r="M56" s="78"/>
      <c r="N56" s="79"/>
      <c r="O56" s="80"/>
      <c r="P56" s="80"/>
      <c r="Q56" s="177"/>
      <c r="R56" s="178"/>
      <c r="S56" s="79"/>
      <c r="T56" s="82"/>
      <c r="U56" s="76"/>
      <c r="V56" s="73"/>
      <c r="W56" s="177"/>
      <c r="X56" s="178"/>
      <c r="Y56" s="81"/>
      <c r="Z56" s="133"/>
      <c r="AA56" s="27">
        <v>4</v>
      </c>
      <c r="AB56" s="58">
        <f t="shared" si="1"/>
      </c>
    </row>
    <row r="57" spans="1:28" ht="16.5" customHeight="1">
      <c r="A57" s="7">
        <v>36</v>
      </c>
      <c r="B57" s="61"/>
      <c r="C57" s="61"/>
      <c r="D57" s="112"/>
      <c r="E57" s="113"/>
      <c r="F57" s="65"/>
      <c r="G57" s="62"/>
      <c r="H57" s="64"/>
      <c r="I57" s="66"/>
      <c r="J57" s="66"/>
      <c r="K57" s="65"/>
      <c r="L57" s="62"/>
      <c r="M57" s="67"/>
      <c r="N57" s="68"/>
      <c r="O57" s="69"/>
      <c r="P57" s="69"/>
      <c r="Q57" s="175"/>
      <c r="R57" s="176"/>
      <c r="S57" s="68"/>
      <c r="T57" s="71"/>
      <c r="U57" s="65"/>
      <c r="V57" s="62"/>
      <c r="W57" s="175"/>
      <c r="X57" s="176"/>
      <c r="Y57" s="70"/>
      <c r="Z57" s="132"/>
      <c r="AA57" s="26">
        <v>4</v>
      </c>
      <c r="AB57" s="58">
        <f t="shared" si="1"/>
      </c>
    </row>
    <row r="58" spans="1:28" ht="16.5" customHeight="1">
      <c r="A58" s="24">
        <v>37</v>
      </c>
      <c r="B58" s="72"/>
      <c r="C58" s="72"/>
      <c r="D58" s="110"/>
      <c r="E58" s="111"/>
      <c r="F58" s="76"/>
      <c r="G58" s="73"/>
      <c r="H58" s="75"/>
      <c r="I58" s="77"/>
      <c r="J58" s="77"/>
      <c r="K58" s="76"/>
      <c r="L58" s="73"/>
      <c r="M58" s="78"/>
      <c r="N58" s="79"/>
      <c r="O58" s="80"/>
      <c r="P58" s="80"/>
      <c r="Q58" s="177"/>
      <c r="R58" s="178"/>
      <c r="S58" s="79"/>
      <c r="T58" s="82"/>
      <c r="U58" s="76"/>
      <c r="V58" s="73"/>
      <c r="W58" s="177"/>
      <c r="X58" s="178"/>
      <c r="Y58" s="81"/>
      <c r="Z58" s="133"/>
      <c r="AA58" s="27">
        <v>4</v>
      </c>
      <c r="AB58" s="58">
        <f t="shared" si="1"/>
      </c>
    </row>
    <row r="59" spans="1:28" ht="16.5" customHeight="1">
      <c r="A59" s="7">
        <v>38</v>
      </c>
      <c r="B59" s="61"/>
      <c r="C59" s="61"/>
      <c r="D59" s="112"/>
      <c r="E59" s="113"/>
      <c r="F59" s="65"/>
      <c r="G59" s="62"/>
      <c r="H59" s="64"/>
      <c r="I59" s="66"/>
      <c r="J59" s="66"/>
      <c r="K59" s="65"/>
      <c r="L59" s="62"/>
      <c r="M59" s="67"/>
      <c r="N59" s="68"/>
      <c r="O59" s="69"/>
      <c r="P59" s="69"/>
      <c r="Q59" s="175"/>
      <c r="R59" s="176"/>
      <c r="S59" s="68"/>
      <c r="T59" s="71"/>
      <c r="U59" s="65"/>
      <c r="V59" s="62"/>
      <c r="W59" s="175"/>
      <c r="X59" s="176"/>
      <c r="Y59" s="70"/>
      <c r="Z59" s="132"/>
      <c r="AA59" s="26">
        <v>4</v>
      </c>
      <c r="AB59" s="58">
        <f t="shared" si="1"/>
      </c>
    </row>
    <row r="60" spans="1:28" ht="16.5" customHeight="1">
      <c r="A60" s="24">
        <v>39</v>
      </c>
      <c r="B60" s="72"/>
      <c r="C60" s="72"/>
      <c r="D60" s="110"/>
      <c r="E60" s="111"/>
      <c r="F60" s="76"/>
      <c r="G60" s="73"/>
      <c r="H60" s="75"/>
      <c r="I60" s="77"/>
      <c r="J60" s="77"/>
      <c r="K60" s="76"/>
      <c r="L60" s="73"/>
      <c r="M60" s="78"/>
      <c r="N60" s="79"/>
      <c r="O60" s="80"/>
      <c r="P60" s="80"/>
      <c r="Q60" s="177"/>
      <c r="R60" s="178"/>
      <c r="S60" s="79"/>
      <c r="T60" s="82"/>
      <c r="U60" s="76"/>
      <c r="V60" s="73"/>
      <c r="W60" s="177"/>
      <c r="X60" s="178"/>
      <c r="Y60" s="81"/>
      <c r="Z60" s="133"/>
      <c r="AA60" s="26">
        <v>4</v>
      </c>
      <c r="AB60" s="58">
        <f t="shared" si="1"/>
      </c>
    </row>
    <row r="61" spans="1:28" ht="16.5" customHeight="1" thickBot="1">
      <c r="A61" s="31">
        <v>40</v>
      </c>
      <c r="B61" s="117"/>
      <c r="C61" s="117"/>
      <c r="D61" s="118"/>
      <c r="E61" s="119"/>
      <c r="F61" s="120"/>
      <c r="G61" s="105"/>
      <c r="H61" s="121"/>
      <c r="I61" s="122"/>
      <c r="J61" s="122"/>
      <c r="K61" s="120"/>
      <c r="L61" s="105"/>
      <c r="M61" s="109"/>
      <c r="N61" s="123"/>
      <c r="O61" s="108"/>
      <c r="P61" s="108"/>
      <c r="Q61" s="189"/>
      <c r="R61" s="188"/>
      <c r="S61" s="123"/>
      <c r="T61" s="125"/>
      <c r="U61" s="120"/>
      <c r="V61" s="105"/>
      <c r="W61" s="189"/>
      <c r="X61" s="188"/>
      <c r="Y61" s="124"/>
      <c r="Z61" s="135"/>
      <c r="AA61" s="41">
        <v>4</v>
      </c>
      <c r="AB61" s="59">
        <f t="shared" si="1"/>
      </c>
    </row>
    <row r="62" ht="13.5" thickTop="1">
      <c r="AB62" s="127">
        <f>SUM(AB38:AB61)</f>
        <v>0</v>
      </c>
    </row>
    <row r="63" spans="9:28" ht="13.5" thickBot="1">
      <c r="I63" s="33"/>
      <c r="J63" t="s">
        <v>50</v>
      </c>
      <c r="W63" s="32" t="s">
        <v>25</v>
      </c>
      <c r="AA63" s="8"/>
      <c r="AB63" s="126">
        <f>SUM(AB24+AB62)</f>
        <v>0</v>
      </c>
    </row>
    <row r="64" ht="13.5" thickTop="1"/>
  </sheetData>
  <sheetProtection password="8FC7" sheet="1"/>
  <mergeCells count="40">
    <mergeCell ref="F36:J36"/>
    <mergeCell ref="K36:M36"/>
    <mergeCell ref="N36:S36"/>
    <mergeCell ref="AA35:AB35"/>
    <mergeCell ref="AA36:AB36"/>
    <mergeCell ref="F4:T4"/>
    <mergeCell ref="F35:T35"/>
    <mergeCell ref="U4:Z4"/>
    <mergeCell ref="U35:Z35"/>
    <mergeCell ref="H27:K27"/>
    <mergeCell ref="L27:O27"/>
    <mergeCell ref="F5:J5"/>
    <mergeCell ref="K5:M5"/>
    <mergeCell ref="W1:AB1"/>
    <mergeCell ref="V2:AB2"/>
    <mergeCell ref="AA4:AB4"/>
    <mergeCell ref="AA5:AB5"/>
    <mergeCell ref="P27:R27"/>
    <mergeCell ref="S26:T26"/>
    <mergeCell ref="F1:Q1"/>
    <mergeCell ref="F2:Q2"/>
    <mergeCell ref="N5:S5"/>
    <mergeCell ref="H28:K28"/>
    <mergeCell ref="L28:O28"/>
    <mergeCell ref="P28:R28"/>
    <mergeCell ref="H29:K29"/>
    <mergeCell ref="L29:O29"/>
    <mergeCell ref="P29:R29"/>
    <mergeCell ref="H30:K30"/>
    <mergeCell ref="L30:O30"/>
    <mergeCell ref="P30:R30"/>
    <mergeCell ref="H31:K31"/>
    <mergeCell ref="L31:O31"/>
    <mergeCell ref="P31:R31"/>
    <mergeCell ref="H32:K32"/>
    <mergeCell ref="L32:O32"/>
    <mergeCell ref="P32:R32"/>
    <mergeCell ref="H33:K33"/>
    <mergeCell ref="L33:O33"/>
    <mergeCell ref="P33:R33"/>
  </mergeCells>
  <printOptions/>
  <pageMargins left="0" right="0" top="0.7900000000000001" bottom="0.7900000000000001" header="0.31" footer="0.31"/>
  <pageSetup fitToHeight="2" fitToWidth="1" horizontalDpi="300" verticalDpi="300" orientation="landscape" paperSize="9" scale="99" r:id="rId1"/>
  <headerFooter alignWithMargins="0">
    <oddHeader>&amp;L&amp;"Arial,Gras"&amp;12CHAMPIONNATS ROMANDS des 6 et 7 avril 2013 à Morges&amp;R&amp;"Arial,Gras"Organisation : AVVF  - CTT Forward-Morges</oddHeader>
    <oddFooter>&amp;L&amp;8&amp;K000000Les inscriptions doivent être envoyées jusqu'au 15.2.2013 au plus tard, par courrier A, à Catherine Streit, rue de Lausanne 11, 1028 Préverenges ou par courriel à streit.c@hispeed.ch
Téléchargement possible sur site web AGTT, ANJTT et AVVF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Les_Bruyères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</dc:creator>
  <cp:keywords/>
  <dc:description/>
  <cp:lastModifiedBy>Bernard Clot</cp:lastModifiedBy>
  <cp:lastPrinted>2012-12-23T14:49:14Z</cp:lastPrinted>
  <dcterms:created xsi:type="dcterms:W3CDTF">2008-01-09T13:55:16Z</dcterms:created>
  <dcterms:modified xsi:type="dcterms:W3CDTF">2012-12-23T14:55:11Z</dcterms:modified>
  <cp:category/>
  <cp:version/>
  <cp:contentType/>
  <cp:contentStatus/>
</cp:coreProperties>
</file>